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5D18D960-1AF5-45FA-A0B2-C4AB71961279}" xr6:coauthVersionLast="47" xr6:coauthVersionMax="47" xr10:uidLastSave="{00000000-0000-0000-0000-000000000000}"/>
  <bookViews>
    <workbookView xWindow="-120" yWindow="-120" windowWidth="24240" windowHeight="13020" tabRatio="599" xr2:uid="{00000000-000D-0000-FFFF-FFFF00000000}"/>
  </bookViews>
  <sheets>
    <sheet name="附属小倉" sheetId="46" r:id="rId1"/>
    <sheet name="附属小倉(8年度)" sheetId="47" r:id="rId2"/>
    <sheet name="附属福岡" sheetId="48" r:id="rId3"/>
    <sheet name="附属久留米" sheetId="49" r:id="rId4"/>
    <sheet name="育徳館" sheetId="45" r:id="rId5"/>
    <sheet name="門司学園" sheetId="50" r:id="rId6"/>
    <sheet name="嘉穂附属" sheetId="51" r:id="rId7"/>
    <sheet name="宗像" sheetId="52" r:id="rId8"/>
    <sheet name="宗像(8年度)" sheetId="53" r:id="rId9"/>
    <sheet name="輝翔館" sheetId="54" r:id="rId10"/>
    <sheet name="敬愛" sheetId="55" r:id="rId11"/>
    <sheet name="敬愛 (8年度)" sheetId="56" r:id="rId12"/>
    <sheet name="西南女学院" sheetId="57" r:id="rId13"/>
    <sheet name="西南女学院(8年度)" sheetId="58" r:id="rId14"/>
    <sheet name="照曜館" sheetId="59" r:id="rId15"/>
    <sheet name="小倉日新館" sheetId="60" r:id="rId16"/>
    <sheet name="明治学園" sheetId="61" r:id="rId17"/>
    <sheet name="折尾愛真" sheetId="62" r:id="rId18"/>
    <sheet name="飯塚日新館" sheetId="63" r:id="rId19"/>
    <sheet name="福岡雙葉" sheetId="64" r:id="rId20"/>
    <sheet name="福岡女学院" sheetId="65" r:id="rId21"/>
    <sheet name="上智福岡" sheetId="66" r:id="rId22"/>
    <sheet name="三陽" sheetId="67" r:id="rId23"/>
    <sheet name="筑紫女学園" sheetId="68" r:id="rId24"/>
    <sheet name="西南学院" sheetId="69" r:id="rId25"/>
    <sheet name="久留米附設" sheetId="70" r:id="rId26"/>
    <sheet name="久留米附設(8年度)" sheetId="71" r:id="rId27"/>
    <sheet name="明光学園" sheetId="72" r:id="rId28"/>
    <sheet name="久留米信愛" sheetId="73" r:id="rId29"/>
    <sheet name="博多女子" sheetId="74" r:id="rId30"/>
    <sheet name="博多女子 (8年度)" sheetId="75" r:id="rId31"/>
    <sheet name="筑陽学園" sheetId="76" r:id="rId32"/>
    <sheet name="中村女子" sheetId="77" r:id="rId33"/>
    <sheet name="沖学園" sheetId="78" r:id="rId34"/>
    <sheet name="八女学院" sheetId="79" r:id="rId35"/>
    <sheet name="舞鶴誠和" sheetId="80" r:id="rId36"/>
    <sheet name="大濠" sheetId="81" r:id="rId37"/>
    <sheet name="大牟田" sheetId="82" r:id="rId38"/>
    <sheet name="自彊館" sheetId="83" r:id="rId39"/>
    <sheet name="九国大付" sheetId="84" r:id="rId40"/>
    <sheet name="九国大付 (8年度)" sheetId="85" r:id="rId41"/>
    <sheet name="リンデンホール" sheetId="86" r:id="rId42"/>
    <sheet name="子どもの村" sheetId="87" r:id="rId43"/>
    <sheet name="原簿" sheetId="44" r:id="rId44"/>
  </sheets>
  <definedNames>
    <definedName name="_xlnm._FilterDatabase" localSheetId="41" hidden="1">リンデンホール!$A$5:$J$131</definedName>
    <definedName name="_xlnm._FilterDatabase" localSheetId="4" hidden="1">育徳館!$A$5:$J$119</definedName>
    <definedName name="_xlnm._FilterDatabase" localSheetId="33" hidden="1">沖学園!$A$5:$J$149</definedName>
    <definedName name="_xlnm._FilterDatabase" localSheetId="6" hidden="1">嘉穂附属!$A$5:$J$145</definedName>
    <definedName name="_xlnm._FilterDatabase" localSheetId="9" hidden="1">輝翔館!$A$5:$J$143</definedName>
    <definedName name="_xlnm._FilterDatabase" localSheetId="28" hidden="1">久留米信愛!$A$5:$J$132</definedName>
    <definedName name="_xlnm._FilterDatabase" localSheetId="25" hidden="1">久留米附設!$A$5:$J$140</definedName>
    <definedName name="_xlnm._FilterDatabase" localSheetId="26" hidden="1">'久留米附設(8年度)'!$A$5:$J$12</definedName>
    <definedName name="_xlnm._FilterDatabase" localSheetId="39" hidden="1">九国大付!$A$5:$J$144</definedName>
    <definedName name="_xlnm._FilterDatabase" localSheetId="40" hidden="1">'九国大付 (8年度)'!$A$5:$J$12</definedName>
    <definedName name="_xlnm._FilterDatabase" localSheetId="10" hidden="1">敬愛!$A$5:$J$139</definedName>
    <definedName name="_xlnm._FilterDatabase" localSheetId="11" hidden="1">'敬愛 (8年度)'!$A$5:$J$11</definedName>
    <definedName name="_xlnm._FilterDatabase" localSheetId="43" hidden="1">原簿!$A$5:$J$469</definedName>
    <definedName name="_xlnm._FilterDatabase" localSheetId="22" hidden="1">三陽!$A$5:$J$74</definedName>
    <definedName name="_xlnm._FilterDatabase" localSheetId="42" hidden="1">子どもの村!$A$5:$J$110</definedName>
    <definedName name="_xlnm._FilterDatabase" localSheetId="38" hidden="1">自彊館!$A$5:$J$115</definedName>
    <definedName name="_xlnm._FilterDatabase" localSheetId="7" hidden="1">宗像!$A$5:$J$142</definedName>
    <definedName name="_xlnm._FilterDatabase" localSheetId="8" hidden="1">'宗像(8年度)'!$A$5:$J$12</definedName>
    <definedName name="_xlnm._FilterDatabase" localSheetId="15" hidden="1">小倉日新館!$A$5:$J$144</definedName>
    <definedName name="_xlnm._FilterDatabase" localSheetId="14" hidden="1">照曜館!$A$5:$J$139</definedName>
    <definedName name="_xlnm._FilterDatabase" localSheetId="21" hidden="1">上智福岡!$A$5:$J$103</definedName>
    <definedName name="_xlnm._FilterDatabase" localSheetId="24" hidden="1">西南学院!$A$5:$J$129</definedName>
    <definedName name="_xlnm._FilterDatabase" localSheetId="12" hidden="1">西南女学院!$A$5:$J$130</definedName>
    <definedName name="_xlnm._FilterDatabase" localSheetId="13" hidden="1">'西南女学院(8年度)'!$A$5:$J$12</definedName>
    <definedName name="_xlnm._FilterDatabase" localSheetId="17" hidden="1">折尾愛真!$A$5:$J$142</definedName>
    <definedName name="_xlnm._FilterDatabase" localSheetId="36" hidden="1">大濠!$A$5:$J$141</definedName>
    <definedName name="_xlnm._FilterDatabase" localSheetId="37" hidden="1">大牟田!$A$5:$J$110</definedName>
    <definedName name="_xlnm._FilterDatabase" localSheetId="23" hidden="1">筑紫女学園!$A$5:$J$137</definedName>
    <definedName name="_xlnm._FilterDatabase" localSheetId="31" hidden="1">筑陽学園!$A$5:$J$143</definedName>
    <definedName name="_xlnm._FilterDatabase" localSheetId="32" hidden="1">中村女子!$A$5:$J$132</definedName>
    <definedName name="_xlnm._FilterDatabase" localSheetId="29" hidden="1">博多女子!$A$5:$J$123</definedName>
    <definedName name="_xlnm._FilterDatabase" localSheetId="30" hidden="1">'博多女子 (8年度)'!$A$5:$J$12</definedName>
    <definedName name="_xlnm._FilterDatabase" localSheetId="34" hidden="1">八女学院!$A$5:$J$137</definedName>
    <definedName name="_xlnm._FilterDatabase" localSheetId="18" hidden="1">飯塚日新館!$A$5:$J$144</definedName>
    <definedName name="_xlnm._FilterDatabase" localSheetId="3" hidden="1">附属久留米!$A$5:$J$130</definedName>
    <definedName name="_xlnm._FilterDatabase" localSheetId="0" hidden="1">附属小倉!$A$5:$J$139</definedName>
    <definedName name="_xlnm._FilterDatabase" localSheetId="1" hidden="1">'附属小倉(8年度)'!$A$5:$J$11</definedName>
    <definedName name="_xlnm._FilterDatabase" localSheetId="2" hidden="1">附属福岡!$A$5:$J$115</definedName>
    <definedName name="_xlnm._FilterDatabase" localSheetId="35" hidden="1">舞鶴誠和!$A$5:$J$141</definedName>
    <definedName name="_xlnm._FilterDatabase" localSheetId="20" hidden="1">福岡女学院!$A$5:$J$130</definedName>
    <definedName name="_xlnm._FilterDatabase" localSheetId="19" hidden="1">福岡雙葉!$A$5:$J$115</definedName>
    <definedName name="_xlnm._FilterDatabase" localSheetId="27" hidden="1">明光学園!$A$5:$J$133</definedName>
    <definedName name="_xlnm._FilterDatabase" localSheetId="16" hidden="1">明治学園!$A$5:$J$137</definedName>
    <definedName name="_xlnm._FilterDatabase" localSheetId="5" hidden="1">門司学園!$A$5:$J$146</definedName>
    <definedName name="_xlnm.Print_Area" localSheetId="41">リンデンホール!$A$1:$J$131</definedName>
    <definedName name="_xlnm.Print_Area" localSheetId="4">育徳館!$A$1:$J$119</definedName>
    <definedName name="_xlnm.Print_Area" localSheetId="33">沖学園!$A$1:$J$149</definedName>
    <definedName name="_xlnm.Print_Area" localSheetId="6">嘉穂附属!$A$1:$J$145</definedName>
    <definedName name="_xlnm.Print_Area" localSheetId="9">輝翔館!$A$1:$J$143</definedName>
    <definedName name="_xlnm.Print_Area" localSheetId="28">久留米信愛!$A$1:$J$132</definedName>
    <definedName name="_xlnm.Print_Area" localSheetId="25">久留米附設!$A$1:$J$140</definedName>
    <definedName name="_xlnm.Print_Area" localSheetId="26">'久留米附設(8年度)'!$A$1:$J$12</definedName>
    <definedName name="_xlnm.Print_Area" localSheetId="39">九国大付!$A$1:$J$144</definedName>
    <definedName name="_xlnm.Print_Area" localSheetId="40">'九国大付 (8年度)'!$A$1:$J$12</definedName>
    <definedName name="_xlnm.Print_Area" localSheetId="10">敬愛!$A$1:$J$139</definedName>
    <definedName name="_xlnm.Print_Area" localSheetId="11">'敬愛 (8年度)'!$A$1:$J$11</definedName>
    <definedName name="_xlnm.Print_Area" localSheetId="43">原簿!$A$1:$J$469</definedName>
    <definedName name="_xlnm.Print_Area" localSheetId="22">三陽!$A$1:$J$74</definedName>
    <definedName name="_xlnm.Print_Area" localSheetId="42">子どもの村!$A$1:$J$110</definedName>
    <definedName name="_xlnm.Print_Area" localSheetId="38">自彊館!$A$1:$J$115</definedName>
    <definedName name="_xlnm.Print_Area" localSheetId="7">宗像!$A$1:$J$142</definedName>
    <definedName name="_xlnm.Print_Area" localSheetId="8">'宗像(8年度)'!$A$1:$J$12</definedName>
    <definedName name="_xlnm.Print_Area" localSheetId="15">小倉日新館!$A$1:$J$144</definedName>
    <definedName name="_xlnm.Print_Area" localSheetId="14">照曜館!$A$1:$J$139</definedName>
    <definedName name="_xlnm.Print_Area" localSheetId="21">上智福岡!$A$1:$J$103</definedName>
    <definedName name="_xlnm.Print_Area" localSheetId="24">西南学院!$A$1:$J$129</definedName>
    <definedName name="_xlnm.Print_Area" localSheetId="12">西南女学院!$A$1:$J$130</definedName>
    <definedName name="_xlnm.Print_Area" localSheetId="13">'西南女学院(8年度)'!$A$1:$J$12</definedName>
    <definedName name="_xlnm.Print_Area" localSheetId="17">折尾愛真!$A$1:$J$142</definedName>
    <definedName name="_xlnm.Print_Area" localSheetId="36">大濠!$A$1:$J$141</definedName>
    <definedName name="_xlnm.Print_Area" localSheetId="37">大牟田!$A$1:$J$110</definedName>
    <definedName name="_xlnm.Print_Area" localSheetId="23">筑紫女学園!$A$1:$J$137</definedName>
    <definedName name="_xlnm.Print_Area" localSheetId="31">筑陽学園!$A$1:$J$143</definedName>
    <definedName name="_xlnm.Print_Area" localSheetId="32">中村女子!$A$1:$J$132</definedName>
    <definedName name="_xlnm.Print_Area" localSheetId="29">博多女子!$A$1:$J$123</definedName>
    <definedName name="_xlnm.Print_Area" localSheetId="30">'博多女子 (8年度)'!$A$1:$J$12</definedName>
    <definedName name="_xlnm.Print_Area" localSheetId="34">八女学院!$A$1:$J$137</definedName>
    <definedName name="_xlnm.Print_Area" localSheetId="18">飯塚日新館!$A$1:$J$144</definedName>
    <definedName name="_xlnm.Print_Area" localSheetId="3">附属久留米!$A$1:$J$130</definedName>
    <definedName name="_xlnm.Print_Area" localSheetId="0">附属小倉!$A$1:$J$139</definedName>
    <definedName name="_xlnm.Print_Area" localSheetId="1">'附属小倉(8年度)'!$A$1:$J$11</definedName>
    <definedName name="_xlnm.Print_Area" localSheetId="2">附属福岡!$A$1:$J$115</definedName>
    <definedName name="_xlnm.Print_Area" localSheetId="35">舞鶴誠和!$A$1:$J$141</definedName>
    <definedName name="_xlnm.Print_Area" localSheetId="20">福岡女学院!$A$1:$J$130</definedName>
    <definedName name="_xlnm.Print_Area" localSheetId="19">福岡雙葉!$A$1:$J$115</definedName>
    <definedName name="_xlnm.Print_Area" localSheetId="27">明光学園!$A$1:$J$133</definedName>
    <definedName name="_xlnm.Print_Area" localSheetId="16">明治学園!$A$1:$J$137</definedName>
    <definedName name="_xlnm.Print_Area" localSheetId="5">門司学園!$A$1:$J$146</definedName>
    <definedName name="_xlnm.Print_Titles" localSheetId="41">リンデンホール!$5:$5</definedName>
    <definedName name="_xlnm.Print_Titles" localSheetId="4">育徳館!$5:$5</definedName>
    <definedName name="_xlnm.Print_Titles" localSheetId="33">沖学園!$5:$5</definedName>
    <definedName name="_xlnm.Print_Titles" localSheetId="6">嘉穂附属!$5:$5</definedName>
    <definedName name="_xlnm.Print_Titles" localSheetId="9">輝翔館!$5:$5</definedName>
    <definedName name="_xlnm.Print_Titles" localSheetId="28">久留米信愛!$5:$5</definedName>
    <definedName name="_xlnm.Print_Titles" localSheetId="25">久留米附設!$5:$5</definedName>
    <definedName name="_xlnm.Print_Titles" localSheetId="26">'久留米附設(8年度)'!$5:$5</definedName>
    <definedName name="_xlnm.Print_Titles" localSheetId="39">九国大付!$5:$5</definedName>
    <definedName name="_xlnm.Print_Titles" localSheetId="40">'九国大付 (8年度)'!$5:$5</definedName>
    <definedName name="_xlnm.Print_Titles" localSheetId="10">敬愛!$5:$5</definedName>
    <definedName name="_xlnm.Print_Titles" localSheetId="11">'敬愛 (8年度)'!$5:$5</definedName>
    <definedName name="_xlnm.Print_Titles" localSheetId="43">原簿!$5:$5</definedName>
    <definedName name="_xlnm.Print_Titles" localSheetId="22">三陽!$5:$5</definedName>
    <definedName name="_xlnm.Print_Titles" localSheetId="42">子どもの村!$5:$5</definedName>
    <definedName name="_xlnm.Print_Titles" localSheetId="38">自彊館!$5:$5</definedName>
    <definedName name="_xlnm.Print_Titles" localSheetId="7">宗像!$5:$5</definedName>
    <definedName name="_xlnm.Print_Titles" localSheetId="8">'宗像(8年度)'!$5:$5</definedName>
    <definedName name="_xlnm.Print_Titles" localSheetId="15">小倉日新館!$5:$5</definedName>
    <definedName name="_xlnm.Print_Titles" localSheetId="14">照曜館!$5:$5</definedName>
    <definedName name="_xlnm.Print_Titles" localSheetId="21">上智福岡!$5:$5</definedName>
    <definedName name="_xlnm.Print_Titles" localSheetId="24">西南学院!$5:$5</definedName>
    <definedName name="_xlnm.Print_Titles" localSheetId="12">西南女学院!$5:$5</definedName>
    <definedName name="_xlnm.Print_Titles" localSheetId="13">'西南女学院(8年度)'!$5:$5</definedName>
    <definedName name="_xlnm.Print_Titles" localSheetId="17">折尾愛真!$5:$5</definedName>
    <definedName name="_xlnm.Print_Titles" localSheetId="36">大濠!$5:$5</definedName>
    <definedName name="_xlnm.Print_Titles" localSheetId="37">大牟田!$5:$5</definedName>
    <definedName name="_xlnm.Print_Titles" localSheetId="23">筑紫女学園!$5:$5</definedName>
    <definedName name="_xlnm.Print_Titles" localSheetId="31">筑陽学園!$5:$5</definedName>
    <definedName name="_xlnm.Print_Titles" localSheetId="32">中村女子!$5:$5</definedName>
    <definedName name="_xlnm.Print_Titles" localSheetId="29">博多女子!$5:$5</definedName>
    <definedName name="_xlnm.Print_Titles" localSheetId="30">'博多女子 (8年度)'!$5:$5</definedName>
    <definedName name="_xlnm.Print_Titles" localSheetId="34">八女学院!$5:$5</definedName>
    <definedName name="_xlnm.Print_Titles" localSheetId="18">飯塚日新館!$5:$5</definedName>
    <definedName name="_xlnm.Print_Titles" localSheetId="3">附属久留米!$5:$5</definedName>
    <definedName name="_xlnm.Print_Titles" localSheetId="0">附属小倉!$5:$5</definedName>
    <definedName name="_xlnm.Print_Titles" localSheetId="1">'附属小倉(8年度)'!$5:$5</definedName>
    <definedName name="_xlnm.Print_Titles" localSheetId="2">附属福岡!$5:$5</definedName>
    <definedName name="_xlnm.Print_Titles" localSheetId="35">舞鶴誠和!$5:$5</definedName>
    <definedName name="_xlnm.Print_Titles" localSheetId="20">福岡女学院!$5:$5</definedName>
    <definedName name="_xlnm.Print_Titles" localSheetId="19">福岡雙葉!$5:$5</definedName>
    <definedName name="_xlnm.Print_Titles" localSheetId="27">明光学園!$5:$5</definedName>
    <definedName name="_xlnm.Print_Titles" localSheetId="16">明治学園!$5:$5</definedName>
    <definedName name="_xlnm.Print_Titles" localSheetId="5">門司学園!$5:$5</definedName>
  </definedNames>
  <calcPr calcId="191029"/>
</workbook>
</file>

<file path=xl/calcChain.xml><?xml version="1.0" encoding="utf-8"?>
<calcChain xmlns="http://schemas.openxmlformats.org/spreadsheetml/2006/main">
  <c r="J469" i="44" l="1"/>
  <c r="J468" i="44"/>
  <c r="J467" i="44"/>
  <c r="J465" i="44"/>
  <c r="J464" i="44"/>
  <c r="J463" i="44"/>
  <c r="J461" i="44"/>
  <c r="J460" i="44"/>
  <c r="J459" i="44"/>
  <c r="J457" i="44"/>
  <c r="J456" i="44"/>
  <c r="J455" i="44"/>
  <c r="J453" i="44"/>
  <c r="J452" i="44"/>
  <c r="J451" i="44"/>
  <c r="J449" i="44"/>
  <c r="J448" i="44"/>
  <c r="J447" i="44"/>
  <c r="J445" i="44"/>
  <c r="J444" i="44"/>
  <c r="J443" i="44"/>
  <c r="J441" i="44"/>
  <c r="J440" i="44"/>
  <c r="J439" i="44"/>
  <c r="J437" i="44"/>
  <c r="J436" i="44"/>
  <c r="J435" i="44"/>
  <c r="J433" i="44"/>
  <c r="J432" i="44"/>
  <c r="J431" i="44"/>
  <c r="J429" i="44"/>
  <c r="J428" i="44"/>
  <c r="J427" i="44"/>
  <c r="J425" i="44"/>
  <c r="J424" i="44"/>
  <c r="J423" i="44"/>
  <c r="J421" i="44"/>
  <c r="J420" i="44"/>
  <c r="J419" i="44"/>
  <c r="J418" i="44"/>
  <c r="J417" i="44"/>
  <c r="J416" i="44"/>
  <c r="J414" i="44"/>
  <c r="J413" i="44"/>
  <c r="J412" i="44"/>
  <c r="J411" i="44"/>
  <c r="J410" i="44"/>
  <c r="J409" i="44"/>
  <c r="J408" i="44"/>
  <c r="J407" i="44"/>
  <c r="J406" i="44"/>
  <c r="J404" i="44"/>
  <c r="J403" i="44"/>
  <c r="J402" i="44"/>
  <c r="J400" i="44"/>
  <c r="J399" i="44"/>
  <c r="J398" i="44"/>
  <c r="J396" i="44"/>
  <c r="J395" i="44"/>
  <c r="J394" i="44"/>
  <c r="J392" i="44"/>
  <c r="J391" i="44"/>
  <c r="J390" i="44"/>
  <c r="J388" i="44"/>
  <c r="J387" i="44"/>
  <c r="J386" i="44"/>
  <c r="J385" i="44"/>
  <c r="J384" i="44"/>
  <c r="J383" i="44"/>
  <c r="J381" i="44"/>
  <c r="J380" i="44"/>
  <c r="J379" i="44"/>
  <c r="J378" i="44"/>
  <c r="J377" i="44"/>
  <c r="J376" i="44"/>
  <c r="J375" i="44"/>
  <c r="J374" i="44"/>
  <c r="J373" i="44"/>
  <c r="J371" i="44"/>
  <c r="J370" i="44"/>
  <c r="J369" i="44"/>
  <c r="J368" i="44"/>
  <c r="J367" i="44"/>
  <c r="J366" i="44"/>
  <c r="J365" i="44"/>
  <c r="J364" i="44"/>
  <c r="J363" i="44"/>
  <c r="J362" i="44"/>
  <c r="J361" i="44"/>
  <c r="J359" i="44"/>
  <c r="J358" i="44"/>
  <c r="J356" i="44"/>
  <c r="J354" i="44"/>
  <c r="J353" i="44"/>
  <c r="J351" i="44"/>
  <c r="J350" i="44"/>
  <c r="J348" i="44"/>
  <c r="J346" i="44"/>
  <c r="J345" i="44"/>
  <c r="J343" i="44"/>
  <c r="J342" i="44"/>
  <c r="J341" i="44"/>
  <c r="J339" i="44"/>
  <c r="J338" i="44"/>
  <c r="J337" i="44"/>
  <c r="J336" i="44"/>
  <c r="J335" i="44"/>
  <c r="J333" i="44"/>
  <c r="J331" i="44"/>
  <c r="J329" i="44"/>
  <c r="J328" i="44"/>
  <c r="J326" i="44"/>
  <c r="J325" i="44"/>
  <c r="J324" i="44"/>
  <c r="J322" i="44"/>
  <c r="J321" i="44"/>
  <c r="J319" i="44"/>
  <c r="J318" i="44"/>
  <c r="J317" i="44"/>
  <c r="J315" i="44"/>
  <c r="J313" i="44"/>
  <c r="J311" i="44"/>
  <c r="J309" i="44"/>
  <c r="J307" i="44"/>
  <c r="J305" i="44"/>
  <c r="J303" i="44"/>
  <c r="J301" i="44"/>
  <c r="J299" i="44"/>
  <c r="J297" i="44"/>
  <c r="J295" i="44"/>
  <c r="J294" i="44"/>
  <c r="J293" i="44"/>
  <c r="J291" i="44"/>
  <c r="J290" i="44"/>
  <c r="J289" i="44"/>
  <c r="J287" i="44"/>
  <c r="J286" i="44"/>
  <c r="J285" i="44"/>
  <c r="J283" i="44"/>
  <c r="J282" i="44"/>
  <c r="J281" i="44"/>
  <c r="J279" i="44"/>
  <c r="J278" i="44"/>
  <c r="J277" i="44"/>
  <c r="J275" i="44"/>
  <c r="J274" i="44"/>
  <c r="J273" i="44"/>
  <c r="J271" i="44"/>
  <c r="J270" i="44"/>
  <c r="J269" i="44"/>
  <c r="J267" i="44"/>
  <c r="J266" i="44"/>
  <c r="J265" i="44"/>
  <c r="J263" i="44"/>
  <c r="J262" i="44"/>
  <c r="J261" i="44"/>
  <c r="J259" i="44"/>
  <c r="J258" i="44"/>
  <c r="J257" i="44"/>
  <c r="J255" i="44"/>
  <c r="J254" i="44"/>
  <c r="J253" i="44"/>
  <c r="J251" i="44"/>
  <c r="J250" i="44"/>
  <c r="J249" i="44"/>
  <c r="J247" i="44"/>
  <c r="J246" i="44"/>
  <c r="J245" i="44"/>
  <c r="J243" i="44"/>
  <c r="J242" i="44"/>
  <c r="J241" i="44"/>
  <c r="J239" i="44"/>
  <c r="J238" i="44"/>
  <c r="J237" i="44"/>
  <c r="J235" i="44"/>
  <c r="J234" i="44"/>
  <c r="J233" i="44"/>
  <c r="J231" i="44"/>
  <c r="J230" i="44"/>
  <c r="J229" i="44"/>
  <c r="J228" i="44"/>
  <c r="J226" i="44"/>
  <c r="J225" i="44"/>
  <c r="J224" i="44"/>
  <c r="J222" i="44"/>
  <c r="J221" i="44"/>
  <c r="J220" i="44"/>
  <c r="J218" i="44"/>
  <c r="J217" i="44"/>
  <c r="J216" i="44"/>
  <c r="J214" i="44"/>
  <c r="J212" i="44"/>
  <c r="J211" i="44"/>
  <c r="J210" i="44"/>
  <c r="J208" i="44"/>
  <c r="J207" i="44"/>
  <c r="J206" i="44"/>
  <c r="J204" i="44"/>
  <c r="J203" i="44"/>
  <c r="J202" i="44"/>
  <c r="J200" i="44"/>
  <c r="J199" i="44"/>
  <c r="J198" i="44"/>
  <c r="J197" i="44"/>
  <c r="J196" i="44"/>
  <c r="J195" i="44"/>
  <c r="J194" i="44"/>
  <c r="J193" i="44"/>
  <c r="J192" i="44"/>
  <c r="J190" i="44"/>
  <c r="J189" i="44"/>
  <c r="J188" i="44"/>
  <c r="J186" i="44"/>
  <c r="J185" i="44"/>
  <c r="J184" i="44"/>
  <c r="J183" i="44"/>
  <c r="J182" i="44"/>
  <c r="J181" i="44"/>
  <c r="J179" i="44"/>
  <c r="J178" i="44"/>
  <c r="J177" i="44"/>
  <c r="J175" i="44"/>
  <c r="J174" i="44"/>
  <c r="J173" i="44"/>
  <c r="J172" i="44"/>
  <c r="J171" i="44"/>
  <c r="J170" i="44"/>
  <c r="J168" i="44"/>
  <c r="J167" i="44"/>
  <c r="J166" i="44"/>
  <c r="J164" i="44"/>
  <c r="J163" i="44"/>
  <c r="J162" i="44"/>
  <c r="J161" i="44"/>
  <c r="J159" i="44"/>
  <c r="J158" i="44"/>
  <c r="J157" i="44"/>
  <c r="J155" i="44"/>
  <c r="J154" i="44"/>
  <c r="J153" i="44"/>
  <c r="J151" i="44"/>
  <c r="J150" i="44"/>
  <c r="J149" i="44"/>
  <c r="J147" i="44"/>
  <c r="J146" i="44"/>
  <c r="J145" i="44"/>
  <c r="J143" i="44"/>
  <c r="J142" i="44"/>
  <c r="J141" i="44"/>
  <c r="J140" i="44"/>
  <c r="J139" i="44"/>
  <c r="J138" i="44"/>
  <c r="J136" i="44"/>
  <c r="J135" i="44"/>
  <c r="J134" i="44"/>
  <c r="J132" i="44"/>
  <c r="J131" i="44"/>
  <c r="J130" i="44"/>
  <c r="J128" i="44"/>
  <c r="J127" i="44"/>
  <c r="J126" i="44"/>
  <c r="J125" i="44"/>
  <c r="J124" i="44"/>
  <c r="J123" i="44"/>
  <c r="J122" i="44"/>
  <c r="J121" i="44"/>
  <c r="J120" i="44"/>
  <c r="J119" i="44"/>
  <c r="J117" i="44"/>
  <c r="J116" i="44"/>
  <c r="J115" i="44"/>
  <c r="J113" i="44"/>
  <c r="J111" i="44"/>
  <c r="J109" i="44"/>
  <c r="J107" i="44"/>
  <c r="J106" i="44"/>
  <c r="J104" i="44"/>
  <c r="J103" i="44"/>
  <c r="J102" i="44"/>
  <c r="J100" i="44"/>
  <c r="J99" i="44"/>
  <c r="J97" i="44"/>
  <c r="J96" i="44"/>
  <c r="J95" i="44"/>
  <c r="J93" i="44"/>
  <c r="J91" i="44"/>
  <c r="J89" i="44"/>
  <c r="J87" i="44"/>
  <c r="J86" i="44"/>
  <c r="J84" i="44"/>
  <c r="J82" i="44"/>
  <c r="J80" i="44"/>
  <c r="J79" i="44"/>
  <c r="J78" i="44"/>
  <c r="J76" i="44"/>
  <c r="J75" i="44"/>
  <c r="J73" i="44"/>
  <c r="J72" i="44"/>
  <c r="J71" i="44"/>
  <c r="J69" i="44"/>
  <c r="J68" i="44"/>
  <c r="J66" i="44"/>
  <c r="J65" i="44"/>
  <c r="J64" i="44"/>
  <c r="J62" i="44"/>
  <c r="J61" i="44"/>
  <c r="J59" i="44"/>
  <c r="J58" i="44"/>
  <c r="J57" i="44"/>
  <c r="J55" i="44"/>
  <c r="J53" i="44"/>
  <c r="J51" i="44"/>
  <c r="J49" i="44"/>
  <c r="J47" i="44"/>
  <c r="J45" i="44"/>
  <c r="J44" i="44"/>
  <c r="J43" i="44"/>
  <c r="J41" i="44"/>
  <c r="J40" i="44"/>
  <c r="J39" i="44"/>
  <c r="J37" i="44"/>
  <c r="J36" i="44"/>
  <c r="J35" i="44"/>
  <c r="J33" i="44"/>
  <c r="J31" i="44"/>
  <c r="J30" i="44"/>
  <c r="J29" i="44"/>
  <c r="J27" i="44"/>
  <c r="J26" i="44"/>
  <c r="J25" i="44"/>
  <c r="J23" i="44"/>
  <c r="J22" i="44"/>
  <c r="J21" i="44"/>
  <c r="J19" i="44"/>
  <c r="J18" i="44"/>
  <c r="J17" i="44"/>
  <c r="J15" i="44"/>
  <c r="J14" i="44"/>
  <c r="J13" i="44"/>
  <c r="J12" i="44"/>
  <c r="J11" i="44"/>
  <c r="J10" i="44"/>
  <c r="J9" i="44"/>
  <c r="J8" i="44"/>
  <c r="J7" i="44"/>
  <c r="J110" i="87"/>
  <c r="J109" i="87"/>
  <c r="J108" i="87"/>
  <c r="J107" i="87"/>
  <c r="J106" i="87"/>
  <c r="J105" i="87"/>
  <c r="J103" i="87"/>
  <c r="J102" i="87"/>
  <c r="J101" i="87"/>
  <c r="J99" i="87"/>
  <c r="J98" i="87"/>
  <c r="J97" i="87"/>
  <c r="J95" i="87"/>
  <c r="J94" i="87"/>
  <c r="J92" i="87"/>
  <c r="J91" i="87"/>
  <c r="J89" i="87"/>
  <c r="J88" i="87"/>
  <c r="J86" i="87"/>
  <c r="J85" i="87"/>
  <c r="J84" i="87"/>
  <c r="J82" i="87"/>
  <c r="J80" i="87"/>
  <c r="J78" i="87"/>
  <c r="J76" i="87"/>
  <c r="J74" i="87"/>
  <c r="J72" i="87"/>
  <c r="J70" i="87"/>
  <c r="J68" i="87"/>
  <c r="J67" i="87"/>
  <c r="J66" i="87"/>
  <c r="J64" i="87"/>
  <c r="J63" i="87"/>
  <c r="J62" i="87"/>
  <c r="J60" i="87"/>
  <c r="J59" i="87"/>
  <c r="J58" i="87"/>
  <c r="J56" i="87"/>
  <c r="J55" i="87"/>
  <c r="J54" i="87"/>
  <c r="J52" i="87"/>
  <c r="J51" i="87"/>
  <c r="J50" i="87"/>
  <c r="J48" i="87"/>
  <c r="J47" i="87"/>
  <c r="J46" i="87"/>
  <c r="J44" i="87"/>
  <c r="J43" i="87"/>
  <c r="J42" i="87"/>
  <c r="J40" i="87"/>
  <c r="J39" i="87"/>
  <c r="J38" i="87"/>
  <c r="J36" i="87"/>
  <c r="J35" i="87"/>
  <c r="J34" i="87"/>
  <c r="J33" i="87"/>
  <c r="J32" i="87"/>
  <c r="J31" i="87"/>
  <c r="J29" i="87"/>
  <c r="J28" i="87"/>
  <c r="J27" i="87"/>
  <c r="J25" i="87"/>
  <c r="J24" i="87"/>
  <c r="J23" i="87"/>
  <c r="J21" i="87"/>
  <c r="J19" i="87"/>
  <c r="J18" i="87"/>
  <c r="J17" i="87"/>
  <c r="J15" i="87"/>
  <c r="J13" i="87"/>
  <c r="J12" i="87"/>
  <c r="J11" i="87"/>
  <c r="J9" i="87"/>
  <c r="J8" i="87"/>
  <c r="J7" i="87"/>
  <c r="J131" i="86"/>
  <c r="J130" i="86"/>
  <c r="J129" i="86"/>
  <c r="J127" i="86"/>
  <c r="J126" i="86"/>
  <c r="J125" i="86"/>
  <c r="J123" i="86"/>
  <c r="J122" i="86"/>
  <c r="J121" i="86"/>
  <c r="J120" i="86"/>
  <c r="J119" i="86"/>
  <c r="J118" i="86"/>
  <c r="J117" i="86"/>
  <c r="J116" i="86"/>
  <c r="J115" i="86"/>
  <c r="J113" i="86"/>
  <c r="J112" i="86"/>
  <c r="J110" i="86"/>
  <c r="J109" i="86"/>
  <c r="J107" i="86"/>
  <c r="J106" i="86"/>
  <c r="J105" i="86"/>
  <c r="J103" i="86"/>
  <c r="J102" i="86"/>
  <c r="J100" i="86"/>
  <c r="J98" i="86"/>
  <c r="J96" i="86"/>
  <c r="J94" i="86"/>
  <c r="J92" i="86"/>
  <c r="J90" i="86"/>
  <c r="J88" i="86"/>
  <c r="J86" i="86"/>
  <c r="J85" i="86"/>
  <c r="J84" i="86"/>
  <c r="J82" i="86"/>
  <c r="J81" i="86"/>
  <c r="J80" i="86"/>
  <c r="J78" i="86"/>
  <c r="J77" i="86"/>
  <c r="J76" i="86"/>
  <c r="J74" i="86"/>
  <c r="J73" i="86"/>
  <c r="J72" i="86"/>
  <c r="J70" i="86"/>
  <c r="J69" i="86"/>
  <c r="J68" i="86"/>
  <c r="J66" i="86"/>
  <c r="J65" i="86"/>
  <c r="J64" i="86"/>
  <c r="J62" i="86"/>
  <c r="J61" i="86"/>
  <c r="J60" i="86"/>
  <c r="J58" i="86"/>
  <c r="J57" i="86"/>
  <c r="J56" i="86"/>
  <c r="J54" i="86"/>
  <c r="J53" i="86"/>
  <c r="J52" i="86"/>
  <c r="J50" i="86"/>
  <c r="J49" i="86"/>
  <c r="J48" i="86"/>
  <c r="J46" i="86"/>
  <c r="J45" i="86"/>
  <c r="J44" i="86"/>
  <c r="J42" i="86"/>
  <c r="J41" i="86"/>
  <c r="J40" i="86"/>
  <c r="J38" i="86"/>
  <c r="J37" i="86"/>
  <c r="J36" i="86"/>
  <c r="J35" i="86"/>
  <c r="J34" i="86"/>
  <c r="J33" i="86"/>
  <c r="J31" i="86"/>
  <c r="J30" i="86"/>
  <c r="J29" i="86"/>
  <c r="J27" i="86"/>
  <c r="J26" i="86"/>
  <c r="J25" i="86"/>
  <c r="J23" i="86"/>
  <c r="J22" i="86"/>
  <c r="J21" i="86"/>
  <c r="J19" i="86"/>
  <c r="J18" i="86"/>
  <c r="J17" i="86"/>
  <c r="J15" i="86"/>
  <c r="J13" i="86"/>
  <c r="J12" i="86"/>
  <c r="J11" i="86"/>
  <c r="J9" i="86"/>
  <c r="J8" i="86"/>
  <c r="J7" i="86"/>
  <c r="J12" i="85"/>
  <c r="J11" i="85"/>
  <c r="J10" i="85"/>
  <c r="J9" i="85"/>
  <c r="J8" i="85"/>
  <c r="J7" i="85"/>
  <c r="J144" i="84"/>
  <c r="J143" i="84"/>
  <c r="J142" i="84"/>
  <c r="J140" i="84"/>
  <c r="J139" i="84"/>
  <c r="J138" i="84"/>
  <c r="J136" i="84"/>
  <c r="J135" i="84"/>
  <c r="J134" i="84"/>
  <c r="J133" i="84"/>
  <c r="J131" i="84"/>
  <c r="J130" i="84"/>
  <c r="J129" i="84"/>
  <c r="J127" i="84"/>
  <c r="J126" i="84"/>
  <c r="J124" i="84"/>
  <c r="J123" i="84"/>
  <c r="J121" i="84"/>
  <c r="J120" i="84"/>
  <c r="J119" i="84"/>
  <c r="J117" i="84"/>
  <c r="J116" i="84"/>
  <c r="J115" i="84"/>
  <c r="J113" i="84"/>
  <c r="J111" i="84"/>
  <c r="J109" i="84"/>
  <c r="J107" i="84"/>
  <c r="J105" i="84"/>
  <c r="J103" i="84"/>
  <c r="J101" i="84"/>
  <c r="J99" i="84"/>
  <c r="J98" i="84"/>
  <c r="J97" i="84"/>
  <c r="J95" i="84"/>
  <c r="J94" i="84"/>
  <c r="J93" i="84"/>
  <c r="J91" i="84"/>
  <c r="J90" i="84"/>
  <c r="J89" i="84"/>
  <c r="J87" i="84"/>
  <c r="J86" i="84"/>
  <c r="J85" i="84"/>
  <c r="J83" i="84"/>
  <c r="J82" i="84"/>
  <c r="J81" i="84"/>
  <c r="J79" i="84"/>
  <c r="J78" i="84"/>
  <c r="J77" i="84"/>
  <c r="J75" i="84"/>
  <c r="J74" i="84"/>
  <c r="J73" i="84"/>
  <c r="J71" i="84"/>
  <c r="J70" i="84"/>
  <c r="J69" i="84"/>
  <c r="J67" i="84"/>
  <c r="J66" i="84"/>
  <c r="J65" i="84"/>
  <c r="J63" i="84"/>
  <c r="J62" i="84"/>
  <c r="J61" i="84"/>
  <c r="J59" i="84"/>
  <c r="J58" i="84"/>
  <c r="J57" i="84"/>
  <c r="J56" i="84"/>
  <c r="J54" i="84"/>
  <c r="J53" i="84"/>
  <c r="J52" i="84"/>
  <c r="J50" i="84"/>
  <c r="J49" i="84"/>
  <c r="J48" i="84"/>
  <c r="J46" i="84"/>
  <c r="J45" i="84"/>
  <c r="J44" i="84"/>
  <c r="J43" i="84"/>
  <c r="J41" i="84"/>
  <c r="J40" i="84"/>
  <c r="J39" i="84"/>
  <c r="J37" i="84"/>
  <c r="J36" i="84"/>
  <c r="J35" i="84"/>
  <c r="J33" i="84"/>
  <c r="J32" i="84"/>
  <c r="J30" i="84"/>
  <c r="J29" i="84"/>
  <c r="J27" i="84"/>
  <c r="J26" i="84"/>
  <c r="J25" i="84"/>
  <c r="J23" i="84"/>
  <c r="J21" i="84"/>
  <c r="J19" i="84"/>
  <c r="J18" i="84"/>
  <c r="J17" i="84"/>
  <c r="J15" i="84"/>
  <c r="J14" i="84"/>
  <c r="J13" i="84"/>
  <c r="J11" i="84"/>
  <c r="J10" i="84"/>
  <c r="J9" i="84"/>
  <c r="J7" i="84"/>
  <c r="J115" i="83"/>
  <c r="J114" i="83"/>
  <c r="J113" i="83"/>
  <c r="J112" i="83"/>
  <c r="J111" i="83"/>
  <c r="J110" i="83"/>
  <c r="J108" i="83"/>
  <c r="J107" i="83"/>
  <c r="J106" i="83"/>
  <c r="J105" i="83"/>
  <c r="J104" i="83"/>
  <c r="J103" i="83"/>
  <c r="J102" i="83"/>
  <c r="J101" i="83"/>
  <c r="J100" i="83"/>
  <c r="J98" i="83"/>
  <c r="J96" i="83"/>
  <c r="J95" i="83"/>
  <c r="J93" i="83"/>
  <c r="J92" i="83"/>
  <c r="J91" i="83"/>
  <c r="J90" i="83"/>
  <c r="J89" i="83"/>
  <c r="J87" i="83"/>
  <c r="J86" i="83"/>
  <c r="J85" i="83"/>
  <c r="J83" i="83"/>
  <c r="J81" i="83"/>
  <c r="J79" i="83"/>
  <c r="J77" i="83"/>
  <c r="J76" i="83"/>
  <c r="J75" i="83"/>
  <c r="J73" i="83"/>
  <c r="J72" i="83"/>
  <c r="J71" i="83"/>
  <c r="J69" i="83"/>
  <c r="J68" i="83"/>
  <c r="J67" i="83"/>
  <c r="J65" i="83"/>
  <c r="J64" i="83"/>
  <c r="J63" i="83"/>
  <c r="J61" i="83"/>
  <c r="J60" i="83"/>
  <c r="J59" i="83"/>
  <c r="J57" i="83"/>
  <c r="J56" i="83"/>
  <c r="J55" i="83"/>
  <c r="J53" i="83"/>
  <c r="J52" i="83"/>
  <c r="J51" i="83"/>
  <c r="J49" i="83"/>
  <c r="J48" i="83"/>
  <c r="J47" i="83"/>
  <c r="J45" i="83"/>
  <c r="J43" i="83"/>
  <c r="J42" i="83"/>
  <c r="J41" i="83"/>
  <c r="J39" i="83"/>
  <c r="J38" i="83"/>
  <c r="J37" i="83"/>
  <c r="J36" i="83"/>
  <c r="J35" i="83"/>
  <c r="J34" i="83"/>
  <c r="J32" i="83"/>
  <c r="J31" i="83"/>
  <c r="J30" i="83"/>
  <c r="J28" i="83"/>
  <c r="J27" i="83"/>
  <c r="J25" i="83"/>
  <c r="J23" i="83"/>
  <c r="J21" i="83"/>
  <c r="J20" i="83"/>
  <c r="J19" i="83"/>
  <c r="J17" i="83"/>
  <c r="J15" i="83"/>
  <c r="J14" i="83"/>
  <c r="J13" i="83"/>
  <c r="J12" i="83"/>
  <c r="J11" i="83"/>
  <c r="J10" i="83"/>
  <c r="J9" i="83"/>
  <c r="J8" i="83"/>
  <c r="J7" i="83"/>
  <c r="J110" i="82"/>
  <c r="J109" i="82"/>
  <c r="J108" i="82"/>
  <c r="J106" i="82"/>
  <c r="J105" i="82"/>
  <c r="J104" i="82"/>
  <c r="J102" i="82"/>
  <c r="J101" i="82"/>
  <c r="J100" i="82"/>
  <c r="J99" i="82"/>
  <c r="J98" i="82"/>
  <c r="J97" i="82"/>
  <c r="J95" i="82"/>
  <c r="J93" i="82"/>
  <c r="J91" i="82"/>
  <c r="J90" i="82"/>
  <c r="J89" i="82"/>
  <c r="J88" i="82"/>
  <c r="J87" i="82"/>
  <c r="J85" i="82"/>
  <c r="J84" i="82"/>
  <c r="J83" i="82"/>
  <c r="J81" i="82"/>
  <c r="J79" i="82"/>
  <c r="J77" i="82"/>
  <c r="J75" i="82"/>
  <c r="J74" i="82"/>
  <c r="J73" i="82"/>
  <c r="J71" i="82"/>
  <c r="J70" i="82"/>
  <c r="J69" i="82"/>
  <c r="J67" i="82"/>
  <c r="J66" i="82"/>
  <c r="J65" i="82"/>
  <c r="J63" i="82"/>
  <c r="J62" i="82"/>
  <c r="J61" i="82"/>
  <c r="J59" i="82"/>
  <c r="J58" i="82"/>
  <c r="J57" i="82"/>
  <c r="J55" i="82"/>
  <c r="J54" i="82"/>
  <c r="J53" i="82"/>
  <c r="J51" i="82"/>
  <c r="J50" i="82"/>
  <c r="J49" i="82"/>
  <c r="J48" i="82"/>
  <c r="J46" i="82"/>
  <c r="J45" i="82"/>
  <c r="J44" i="82"/>
  <c r="J42" i="82"/>
  <c r="J41" i="82"/>
  <c r="J40" i="82"/>
  <c r="J38" i="82"/>
  <c r="J37" i="82"/>
  <c r="J36" i="82"/>
  <c r="J35" i="82"/>
  <c r="J34" i="82"/>
  <c r="J33" i="82"/>
  <c r="J31" i="82"/>
  <c r="J30" i="82"/>
  <c r="J29" i="82"/>
  <c r="J27" i="82"/>
  <c r="J26" i="82"/>
  <c r="J25" i="82"/>
  <c r="J23" i="82"/>
  <c r="J22" i="82"/>
  <c r="J21" i="82"/>
  <c r="J19" i="82"/>
  <c r="J18" i="82"/>
  <c r="J17" i="82"/>
  <c r="J15" i="82"/>
  <c r="J13" i="82"/>
  <c r="J12" i="82"/>
  <c r="J11" i="82"/>
  <c r="J9" i="82"/>
  <c r="J8" i="82"/>
  <c r="J7" i="82"/>
  <c r="J141" i="81"/>
  <c r="J140" i="81"/>
  <c r="J139" i="81"/>
  <c r="J138" i="81"/>
  <c r="J137" i="81"/>
  <c r="J136" i="81"/>
  <c r="J134" i="81"/>
  <c r="J133" i="81"/>
  <c r="J132" i="81"/>
  <c r="J131" i="81"/>
  <c r="J130" i="81"/>
  <c r="J129" i="81"/>
  <c r="J128" i="81"/>
  <c r="J127" i="81"/>
  <c r="J126" i="81"/>
  <c r="J124" i="81"/>
  <c r="J123" i="81"/>
  <c r="J121" i="81"/>
  <c r="J119" i="81"/>
  <c r="J118" i="81"/>
  <c r="J117" i="81"/>
  <c r="J116" i="81"/>
  <c r="J115" i="81"/>
  <c r="J113" i="81"/>
  <c r="J112" i="81"/>
  <c r="J110" i="81"/>
  <c r="J108" i="81"/>
  <c r="J106" i="81"/>
  <c r="J104" i="81"/>
  <c r="J102" i="81"/>
  <c r="J100" i="81"/>
  <c r="J98" i="81"/>
  <c r="J96" i="81"/>
  <c r="J95" i="81"/>
  <c r="J94" i="81"/>
  <c r="J92" i="81"/>
  <c r="J91" i="81"/>
  <c r="J90" i="81"/>
  <c r="J88" i="81"/>
  <c r="J87" i="81"/>
  <c r="J86" i="81"/>
  <c r="J84" i="81"/>
  <c r="J83" i="81"/>
  <c r="J82" i="81"/>
  <c r="J80" i="81"/>
  <c r="J79" i="81"/>
  <c r="J78" i="81"/>
  <c r="J76" i="81"/>
  <c r="J75" i="81"/>
  <c r="J74" i="81"/>
  <c r="J72" i="81"/>
  <c r="J71" i="81"/>
  <c r="J70" i="81"/>
  <c r="J68" i="81"/>
  <c r="J67" i="81"/>
  <c r="J66" i="81"/>
  <c r="J64" i="81"/>
  <c r="J63" i="81"/>
  <c r="J62" i="81"/>
  <c r="J60" i="81"/>
  <c r="J59" i="81"/>
  <c r="J58" i="81"/>
  <c r="J56" i="81"/>
  <c r="J55" i="81"/>
  <c r="J54" i="81"/>
  <c r="J53" i="81"/>
  <c r="J51" i="81"/>
  <c r="J50" i="81"/>
  <c r="J49" i="81"/>
  <c r="J47" i="81"/>
  <c r="J46" i="81"/>
  <c r="J45" i="81"/>
  <c r="J43" i="81"/>
  <c r="J42" i="81"/>
  <c r="J41" i="81"/>
  <c r="J40" i="81"/>
  <c r="J39" i="81"/>
  <c r="J38" i="81"/>
  <c r="J36" i="81"/>
  <c r="J35" i="81"/>
  <c r="J34" i="81"/>
  <c r="J32" i="81"/>
  <c r="J31" i="81"/>
  <c r="J29" i="81"/>
  <c r="J27" i="81"/>
  <c r="J25" i="81"/>
  <c r="J24" i="81"/>
  <c r="J23" i="81"/>
  <c r="J21" i="81"/>
  <c r="J19" i="81"/>
  <c r="J18" i="81"/>
  <c r="J17" i="81"/>
  <c r="J15" i="81"/>
  <c r="J14" i="81"/>
  <c r="J13" i="81"/>
  <c r="J11" i="81"/>
  <c r="J10" i="81"/>
  <c r="J9" i="81"/>
  <c r="J7" i="81"/>
  <c r="J141" i="80"/>
  <c r="J140" i="80"/>
  <c r="J139" i="80"/>
  <c r="J137" i="80"/>
  <c r="J136" i="80"/>
  <c r="J135" i="80"/>
  <c r="J133" i="80"/>
  <c r="J132" i="80"/>
  <c r="J131" i="80"/>
  <c r="J130" i="80"/>
  <c r="J129" i="80"/>
  <c r="J128" i="80"/>
  <c r="J126" i="80"/>
  <c r="J125" i="80"/>
  <c r="J123" i="80"/>
  <c r="J122" i="80"/>
  <c r="J120" i="80"/>
  <c r="J119" i="80"/>
  <c r="J118" i="80"/>
  <c r="J117" i="80"/>
  <c r="J116" i="80"/>
  <c r="J114" i="80"/>
  <c r="J113" i="80"/>
  <c r="J112" i="80"/>
  <c r="J110" i="80"/>
  <c r="J108" i="80"/>
  <c r="J106" i="80"/>
  <c r="J104" i="80"/>
  <c r="J102" i="80"/>
  <c r="J100" i="80"/>
  <c r="J98" i="80"/>
  <c r="J96" i="80"/>
  <c r="J95" i="80"/>
  <c r="J94" i="80"/>
  <c r="J92" i="80"/>
  <c r="J91" i="80"/>
  <c r="J90" i="80"/>
  <c r="J88" i="80"/>
  <c r="J87" i="80"/>
  <c r="J86" i="80"/>
  <c r="J84" i="80"/>
  <c r="J83" i="80"/>
  <c r="J82" i="80"/>
  <c r="J80" i="80"/>
  <c r="J79" i="80"/>
  <c r="J78" i="80"/>
  <c r="J76" i="80"/>
  <c r="J75" i="80"/>
  <c r="J74" i="80"/>
  <c r="J72" i="80"/>
  <c r="J71" i="80"/>
  <c r="J70" i="80"/>
  <c r="J68" i="80"/>
  <c r="J67" i="80"/>
  <c r="J66" i="80"/>
  <c r="J64" i="80"/>
  <c r="J63" i="80"/>
  <c r="J62" i="80"/>
  <c r="J60" i="80"/>
  <c r="J59" i="80"/>
  <c r="J58" i="80"/>
  <c r="J56" i="80"/>
  <c r="J55" i="80"/>
  <c r="J54" i="80"/>
  <c r="J53" i="80"/>
  <c r="J52" i="80"/>
  <c r="J51" i="80"/>
  <c r="J50" i="80"/>
  <c r="J49" i="80"/>
  <c r="J48" i="80"/>
  <c r="J46" i="80"/>
  <c r="J45" i="80"/>
  <c r="J44" i="80"/>
  <c r="J42" i="80"/>
  <c r="J41" i="80"/>
  <c r="J40" i="80"/>
  <c r="J39" i="80"/>
  <c r="J38" i="80"/>
  <c r="J37" i="80"/>
  <c r="J35" i="80"/>
  <c r="J34" i="80"/>
  <c r="J33" i="80"/>
  <c r="J31" i="80"/>
  <c r="J30" i="80"/>
  <c r="J29" i="80"/>
  <c r="J27" i="80"/>
  <c r="J25" i="80"/>
  <c r="J23" i="80"/>
  <c r="J22" i="80"/>
  <c r="J21" i="80"/>
  <c r="J19" i="80"/>
  <c r="J17" i="80"/>
  <c r="J15" i="80"/>
  <c r="J14" i="80"/>
  <c r="J13" i="80"/>
  <c r="J12" i="80"/>
  <c r="J11" i="80"/>
  <c r="J10" i="80"/>
  <c r="J9" i="80"/>
  <c r="J8" i="80"/>
  <c r="J7" i="80"/>
  <c r="J137" i="79"/>
  <c r="J136" i="79"/>
  <c r="J135" i="79"/>
  <c r="J134" i="79"/>
  <c r="J133" i="79"/>
  <c r="J132" i="79"/>
  <c r="J130" i="79"/>
  <c r="J129" i="79"/>
  <c r="J128" i="79"/>
  <c r="J127" i="79"/>
  <c r="J126" i="79"/>
  <c r="J125" i="79"/>
  <c r="J123" i="79"/>
  <c r="J122" i="79"/>
  <c r="J120" i="79"/>
  <c r="J119" i="79"/>
  <c r="J117" i="79"/>
  <c r="J116" i="79"/>
  <c r="J115" i="79"/>
  <c r="J114" i="79"/>
  <c r="J113" i="79"/>
  <c r="J111" i="79"/>
  <c r="J110" i="79"/>
  <c r="J108" i="79"/>
  <c r="J106" i="79"/>
  <c r="J104" i="79"/>
  <c r="J102" i="79"/>
  <c r="J100" i="79"/>
  <c r="J98" i="79"/>
  <c r="J96" i="79"/>
  <c r="J94" i="79"/>
  <c r="J93" i="79"/>
  <c r="J92" i="79"/>
  <c r="J90" i="79"/>
  <c r="J89" i="79"/>
  <c r="J88" i="79"/>
  <c r="J86" i="79"/>
  <c r="J85" i="79"/>
  <c r="J84" i="79"/>
  <c r="J82" i="79"/>
  <c r="J81" i="79"/>
  <c r="J80" i="79"/>
  <c r="J78" i="79"/>
  <c r="J77" i="79"/>
  <c r="J76" i="79"/>
  <c r="J74" i="79"/>
  <c r="J73" i="79"/>
  <c r="J72" i="79"/>
  <c r="J70" i="79"/>
  <c r="J69" i="79"/>
  <c r="J68" i="79"/>
  <c r="J66" i="79"/>
  <c r="J65" i="79"/>
  <c r="J64" i="79"/>
  <c r="J62" i="79"/>
  <c r="J61" i="79"/>
  <c r="J60" i="79"/>
  <c r="J58" i="79"/>
  <c r="J57" i="79"/>
  <c r="J56" i="79"/>
  <c r="J54" i="79"/>
  <c r="J53" i="79"/>
  <c r="J52" i="79"/>
  <c r="J51" i="79"/>
  <c r="J50" i="79"/>
  <c r="J49" i="79"/>
  <c r="J48" i="79"/>
  <c r="J47" i="79"/>
  <c r="J46" i="79"/>
  <c r="J44" i="79"/>
  <c r="J43" i="79"/>
  <c r="J42" i="79"/>
  <c r="J40" i="79"/>
  <c r="J39" i="79"/>
  <c r="J38" i="79"/>
  <c r="J37" i="79"/>
  <c r="J36" i="79"/>
  <c r="J35" i="79"/>
  <c r="J33" i="79"/>
  <c r="J32" i="79"/>
  <c r="J31" i="79"/>
  <c r="J29" i="79"/>
  <c r="J28" i="79"/>
  <c r="J27" i="79"/>
  <c r="J25" i="79"/>
  <c r="J24" i="79"/>
  <c r="J23" i="79"/>
  <c r="J21" i="79"/>
  <c r="J20" i="79"/>
  <c r="J19" i="79"/>
  <c r="J17" i="79"/>
  <c r="J15" i="79"/>
  <c r="J14" i="79"/>
  <c r="J13" i="79"/>
  <c r="J12" i="79"/>
  <c r="J11" i="79"/>
  <c r="J10" i="79"/>
  <c r="J9" i="79"/>
  <c r="J8" i="79"/>
  <c r="J7" i="79"/>
  <c r="J149" i="78"/>
  <c r="J148" i="78"/>
  <c r="J147" i="78"/>
  <c r="J145" i="78"/>
  <c r="J144" i="78"/>
  <c r="J143" i="78"/>
  <c r="J141" i="78"/>
  <c r="J140" i="78"/>
  <c r="J139" i="78"/>
  <c r="J138" i="78"/>
  <c r="J137" i="78"/>
  <c r="J136" i="78"/>
  <c r="J135" i="78"/>
  <c r="J134" i="78"/>
  <c r="J133" i="78"/>
  <c r="J131" i="78"/>
  <c r="J130" i="78"/>
  <c r="J128" i="78"/>
  <c r="J127" i="78"/>
  <c r="J125" i="78"/>
  <c r="J124" i="78"/>
  <c r="J123" i="78"/>
  <c r="J122" i="78"/>
  <c r="J121" i="78"/>
  <c r="J119" i="78"/>
  <c r="J118" i="78"/>
  <c r="J116" i="78"/>
  <c r="J114" i="78"/>
  <c r="J112" i="78"/>
  <c r="J110" i="78"/>
  <c r="J108" i="78"/>
  <c r="J106" i="78"/>
  <c r="J104" i="78"/>
  <c r="J102" i="78"/>
  <c r="J101" i="78"/>
  <c r="J100" i="78"/>
  <c r="J98" i="78"/>
  <c r="J97" i="78"/>
  <c r="J96" i="78"/>
  <c r="J94" i="78"/>
  <c r="J93" i="78"/>
  <c r="J92" i="78"/>
  <c r="J90" i="78"/>
  <c r="J89" i="78"/>
  <c r="J88" i="78"/>
  <c r="J86" i="78"/>
  <c r="J85" i="78"/>
  <c r="J84" i="78"/>
  <c r="J82" i="78"/>
  <c r="J81" i="78"/>
  <c r="J80" i="78"/>
  <c r="J78" i="78"/>
  <c r="J77" i="78"/>
  <c r="J76" i="78"/>
  <c r="J74" i="78"/>
  <c r="J73" i="78"/>
  <c r="J72" i="78"/>
  <c r="J70" i="78"/>
  <c r="J69" i="78"/>
  <c r="J68" i="78"/>
  <c r="J66" i="78"/>
  <c r="J65" i="78"/>
  <c r="J64" i="78"/>
  <c r="J62" i="78"/>
  <c r="J61" i="78"/>
  <c r="J60" i="78"/>
  <c r="J59" i="78"/>
  <c r="J58" i="78"/>
  <c r="J57" i="78"/>
  <c r="J56" i="78"/>
  <c r="J55" i="78"/>
  <c r="J54" i="78"/>
  <c r="J52" i="78"/>
  <c r="J51" i="78"/>
  <c r="J50" i="78"/>
  <c r="J48" i="78"/>
  <c r="J47" i="78"/>
  <c r="J46" i="78"/>
  <c r="J45" i="78"/>
  <c r="J43" i="78"/>
  <c r="J42" i="78"/>
  <c r="J41" i="78"/>
  <c r="J39" i="78"/>
  <c r="J38" i="78"/>
  <c r="J37" i="78"/>
  <c r="J35" i="78"/>
  <c r="J34" i="78"/>
  <c r="J33" i="78"/>
  <c r="J31" i="78"/>
  <c r="J30" i="78"/>
  <c r="J29" i="78"/>
  <c r="J27" i="78"/>
  <c r="J26" i="78"/>
  <c r="J25" i="78"/>
  <c r="J23" i="78"/>
  <c r="J21" i="78"/>
  <c r="J19" i="78"/>
  <c r="J18" i="78"/>
  <c r="J17" i="78"/>
  <c r="J15" i="78"/>
  <c r="J14" i="78"/>
  <c r="J13" i="78"/>
  <c r="J11" i="78"/>
  <c r="J10" i="78"/>
  <c r="J9" i="78"/>
  <c r="J7" i="78"/>
  <c r="J132" i="77"/>
  <c r="J131" i="77"/>
  <c r="J130" i="77"/>
  <c r="J128" i="77"/>
  <c r="J127" i="77"/>
  <c r="J126" i="77"/>
  <c r="J124" i="77"/>
  <c r="J123" i="77"/>
  <c r="J122" i="77"/>
  <c r="J120" i="77"/>
  <c r="J119" i="77"/>
  <c r="J118" i="77"/>
  <c r="J116" i="77"/>
  <c r="J114" i="77"/>
  <c r="J112" i="77"/>
  <c r="J111" i="77"/>
  <c r="J110" i="77"/>
  <c r="J109" i="77"/>
  <c r="J108" i="77"/>
  <c r="J106" i="77"/>
  <c r="J105" i="77"/>
  <c r="J103" i="77"/>
  <c r="J101" i="77"/>
  <c r="J99" i="77"/>
  <c r="J97" i="77"/>
  <c r="J95" i="77"/>
  <c r="J93" i="77"/>
  <c r="J91" i="77"/>
  <c r="J89" i="77"/>
  <c r="J88" i="77"/>
  <c r="J87" i="77"/>
  <c r="J85" i="77"/>
  <c r="J84" i="77"/>
  <c r="J83" i="77"/>
  <c r="J81" i="77"/>
  <c r="J80" i="77"/>
  <c r="J79" i="77"/>
  <c r="J77" i="77"/>
  <c r="J76" i="77"/>
  <c r="J75" i="77"/>
  <c r="J73" i="77"/>
  <c r="J72" i="77"/>
  <c r="J71" i="77"/>
  <c r="J69" i="77"/>
  <c r="J68" i="77"/>
  <c r="J67" i="77"/>
  <c r="J65" i="77"/>
  <c r="J64" i="77"/>
  <c r="J63" i="77"/>
  <c r="J61" i="77"/>
  <c r="J60" i="77"/>
  <c r="J59" i="77"/>
  <c r="J57" i="77"/>
  <c r="J56" i="77"/>
  <c r="J55" i="77"/>
  <c r="J53" i="77"/>
  <c r="J52" i="77"/>
  <c r="J51" i="77"/>
  <c r="J49" i="77"/>
  <c r="J48" i="77"/>
  <c r="J47" i="77"/>
  <c r="J46" i="77"/>
  <c r="J44" i="77"/>
  <c r="J43" i="77"/>
  <c r="J42" i="77"/>
  <c r="J40" i="77"/>
  <c r="J39" i="77"/>
  <c r="J38" i="77"/>
  <c r="J36" i="77"/>
  <c r="J35" i="77"/>
  <c r="J34" i="77"/>
  <c r="J33" i="77"/>
  <c r="J32" i="77"/>
  <c r="J31" i="77"/>
  <c r="J29" i="77"/>
  <c r="J28" i="77"/>
  <c r="J27" i="77"/>
  <c r="J25" i="77"/>
  <c r="J24" i="77"/>
  <c r="J22" i="77"/>
  <c r="J21" i="77"/>
  <c r="J19" i="77"/>
  <c r="J18" i="77"/>
  <c r="J17" i="77"/>
  <c r="J15" i="77"/>
  <c r="J13" i="77"/>
  <c r="J12" i="77"/>
  <c r="J11" i="77"/>
  <c r="J9" i="77"/>
  <c r="J8" i="77"/>
  <c r="J7" i="77"/>
  <c r="J143" i="76"/>
  <c r="J142" i="76"/>
  <c r="J141" i="76"/>
  <c r="J139" i="76"/>
  <c r="J138" i="76"/>
  <c r="J137" i="76"/>
  <c r="J135" i="76"/>
  <c r="J134" i="76"/>
  <c r="J133" i="76"/>
  <c r="J132" i="76"/>
  <c r="J131" i="76"/>
  <c r="J130" i="76"/>
  <c r="J129" i="76"/>
  <c r="J128" i="76"/>
  <c r="J127" i="76"/>
  <c r="J125" i="76"/>
  <c r="J124" i="76"/>
  <c r="J122" i="76"/>
  <c r="J121" i="76"/>
  <c r="J119" i="76"/>
  <c r="J118" i="76"/>
  <c r="J117" i="76"/>
  <c r="J116" i="76"/>
  <c r="J115" i="76"/>
  <c r="J113" i="76"/>
  <c r="J112" i="76"/>
  <c r="J110" i="76"/>
  <c r="J108" i="76"/>
  <c r="J106" i="76"/>
  <c r="J104" i="76"/>
  <c r="J102" i="76"/>
  <c r="J100" i="76"/>
  <c r="J98" i="76"/>
  <c r="J96" i="76"/>
  <c r="J95" i="76"/>
  <c r="J94" i="76"/>
  <c r="J92" i="76"/>
  <c r="J91" i="76"/>
  <c r="J90" i="76"/>
  <c r="J88" i="76"/>
  <c r="J87" i="76"/>
  <c r="J86" i="76"/>
  <c r="J84" i="76"/>
  <c r="J83" i="76"/>
  <c r="J82" i="76"/>
  <c r="J80" i="76"/>
  <c r="J79" i="76"/>
  <c r="J78" i="76"/>
  <c r="J76" i="76"/>
  <c r="J75" i="76"/>
  <c r="J74" i="76"/>
  <c r="J72" i="76"/>
  <c r="J71" i="76"/>
  <c r="J70" i="76"/>
  <c r="J68" i="76"/>
  <c r="J67" i="76"/>
  <c r="J66" i="76"/>
  <c r="J64" i="76"/>
  <c r="J63" i="76"/>
  <c r="J62" i="76"/>
  <c r="J60" i="76"/>
  <c r="J59" i="76"/>
  <c r="J58" i="76"/>
  <c r="J56" i="76"/>
  <c r="J55" i="76"/>
  <c r="J54" i="76"/>
  <c r="J53" i="76"/>
  <c r="J51" i="76"/>
  <c r="J50" i="76"/>
  <c r="J49" i="76"/>
  <c r="J47" i="76"/>
  <c r="J46" i="76"/>
  <c r="J45" i="76"/>
  <c r="J43" i="76"/>
  <c r="J42" i="76"/>
  <c r="J41" i="76"/>
  <c r="J40" i="76"/>
  <c r="J39" i="76"/>
  <c r="J38" i="76"/>
  <c r="J36" i="76"/>
  <c r="J35" i="76"/>
  <c r="J34" i="76"/>
  <c r="J32" i="76"/>
  <c r="J31" i="76"/>
  <c r="J30" i="76"/>
  <c r="J28" i="76"/>
  <c r="J27" i="76"/>
  <c r="J25" i="76"/>
  <c r="J24" i="76"/>
  <c r="J23" i="76"/>
  <c r="J21" i="76"/>
  <c r="J19" i="76"/>
  <c r="J18" i="76"/>
  <c r="J17" i="76"/>
  <c r="J15" i="76"/>
  <c r="J14" i="76"/>
  <c r="J13" i="76"/>
  <c r="J11" i="76"/>
  <c r="J10" i="76"/>
  <c r="J9" i="76"/>
  <c r="J7" i="76"/>
  <c r="J12" i="75"/>
  <c r="J11" i="75"/>
  <c r="J10" i="75"/>
  <c r="J9" i="75"/>
  <c r="J8" i="75"/>
  <c r="J7" i="75"/>
  <c r="J123" i="74"/>
  <c r="J122" i="74"/>
  <c r="J121" i="74"/>
  <c r="J119" i="74"/>
  <c r="J118" i="74"/>
  <c r="J117" i="74"/>
  <c r="J115" i="74"/>
  <c r="J114" i="74"/>
  <c r="J113" i="74"/>
  <c r="J112" i="74"/>
  <c r="J110" i="74"/>
  <c r="J109" i="74"/>
  <c r="J108" i="74"/>
  <c r="J106" i="74"/>
  <c r="J105" i="74"/>
  <c r="J103" i="74"/>
  <c r="J102" i="74"/>
  <c r="J100" i="74"/>
  <c r="J99" i="74"/>
  <c r="J98" i="74"/>
  <c r="J97" i="74"/>
  <c r="J96" i="74"/>
  <c r="J94" i="74"/>
  <c r="J93" i="74"/>
  <c r="J92" i="74"/>
  <c r="J90" i="74"/>
  <c r="J88" i="74"/>
  <c r="J86" i="74"/>
  <c r="J84" i="74"/>
  <c r="J83" i="74"/>
  <c r="J82" i="74"/>
  <c r="J80" i="74"/>
  <c r="J79" i="74"/>
  <c r="J78" i="74"/>
  <c r="J76" i="74"/>
  <c r="J75" i="74"/>
  <c r="J74" i="74"/>
  <c r="J72" i="74"/>
  <c r="J71" i="74"/>
  <c r="J70" i="74"/>
  <c r="J68" i="74"/>
  <c r="J67" i="74"/>
  <c r="J66" i="74"/>
  <c r="J64" i="74"/>
  <c r="J63" i="74"/>
  <c r="J62" i="74"/>
  <c r="J60" i="74"/>
  <c r="J59" i="74"/>
  <c r="J58" i="74"/>
  <c r="J56" i="74"/>
  <c r="J55" i="74"/>
  <c r="J54" i="74"/>
  <c r="J52" i="74"/>
  <c r="J51" i="74"/>
  <c r="J50" i="74"/>
  <c r="J48" i="74"/>
  <c r="J47" i="74"/>
  <c r="J46" i="74"/>
  <c r="J45" i="74"/>
  <c r="J43" i="74"/>
  <c r="J42" i="74"/>
  <c r="J41" i="74"/>
  <c r="J39" i="74"/>
  <c r="J38" i="74"/>
  <c r="J37" i="74"/>
  <c r="J35" i="74"/>
  <c r="J34" i="74"/>
  <c r="J33" i="74"/>
  <c r="J31" i="74"/>
  <c r="J30" i="74"/>
  <c r="J29" i="74"/>
  <c r="J27" i="74"/>
  <c r="J26" i="74"/>
  <c r="J25" i="74"/>
  <c r="J23" i="74"/>
  <c r="J21" i="74"/>
  <c r="J19" i="74"/>
  <c r="J18" i="74"/>
  <c r="J17" i="74"/>
  <c r="J15" i="74"/>
  <c r="J14" i="74"/>
  <c r="J13" i="74"/>
  <c r="J11" i="74"/>
  <c r="J10" i="74"/>
  <c r="J9" i="74"/>
  <c r="J7" i="74"/>
  <c r="J132" i="73"/>
  <c r="J131" i="73"/>
  <c r="J130" i="73"/>
  <c r="J128" i="73"/>
  <c r="J127" i="73"/>
  <c r="J126" i="73"/>
  <c r="J124" i="73"/>
  <c r="J123" i="73"/>
  <c r="J122" i="73"/>
  <c r="J121" i="73"/>
  <c r="J120" i="73"/>
  <c r="J119" i="73"/>
  <c r="J117" i="73"/>
  <c r="J116" i="73"/>
  <c r="J114" i="73"/>
  <c r="J113" i="73"/>
  <c r="J111" i="73"/>
  <c r="J110" i="73"/>
  <c r="J109" i="73"/>
  <c r="J108" i="73"/>
  <c r="J107" i="73"/>
  <c r="J105" i="73"/>
  <c r="J104" i="73"/>
  <c r="J102" i="73"/>
  <c r="J100" i="73"/>
  <c r="J98" i="73"/>
  <c r="J96" i="73"/>
  <c r="J94" i="73"/>
  <c r="J92" i="73"/>
  <c r="J90" i="73"/>
  <c r="J88" i="73"/>
  <c r="J87" i="73"/>
  <c r="J86" i="73"/>
  <c r="J84" i="73"/>
  <c r="J83" i="73"/>
  <c r="J82" i="73"/>
  <c r="J80" i="73"/>
  <c r="J79" i="73"/>
  <c r="J78" i="73"/>
  <c r="J76" i="73"/>
  <c r="J75" i="73"/>
  <c r="J74" i="73"/>
  <c r="J72" i="73"/>
  <c r="J71" i="73"/>
  <c r="J70" i="73"/>
  <c r="J68" i="73"/>
  <c r="J67" i="73"/>
  <c r="J66" i="73"/>
  <c r="J64" i="73"/>
  <c r="J63" i="73"/>
  <c r="J62" i="73"/>
  <c r="J60" i="73"/>
  <c r="J59" i="73"/>
  <c r="J58" i="73"/>
  <c r="J56" i="73"/>
  <c r="J55" i="73"/>
  <c r="J54" i="73"/>
  <c r="J52" i="73"/>
  <c r="J51" i="73"/>
  <c r="J50" i="73"/>
  <c r="J48" i="73"/>
  <c r="J47" i="73"/>
  <c r="J46" i="73"/>
  <c r="J44" i="73"/>
  <c r="J43" i="73"/>
  <c r="J42" i="73"/>
  <c r="J40" i="73"/>
  <c r="J39" i="73"/>
  <c r="J38" i="73"/>
  <c r="J37" i="73"/>
  <c r="J35" i="73"/>
  <c r="J34" i="73"/>
  <c r="J33" i="73"/>
  <c r="J31" i="73"/>
  <c r="J30" i="73"/>
  <c r="J29" i="73"/>
  <c r="J27" i="73"/>
  <c r="J26" i="73"/>
  <c r="J24" i="73"/>
  <c r="J23" i="73"/>
  <c r="J21" i="73"/>
  <c r="J20" i="73"/>
  <c r="J19" i="73"/>
  <c r="J17" i="73"/>
  <c r="J15" i="73"/>
  <c r="J14" i="73"/>
  <c r="J13" i="73"/>
  <c r="J12" i="73"/>
  <c r="J11" i="73"/>
  <c r="J10" i="73"/>
  <c r="J9" i="73"/>
  <c r="J8" i="73"/>
  <c r="J7" i="73"/>
  <c r="J133" i="72"/>
  <c r="J132" i="72"/>
  <c r="J131" i="72"/>
  <c r="J129" i="72"/>
  <c r="J128" i="72"/>
  <c r="J127" i="72"/>
  <c r="J125" i="72"/>
  <c r="J124" i="72"/>
  <c r="J123" i="72"/>
  <c r="J122" i="72"/>
  <c r="J121" i="72"/>
  <c r="J120" i="72"/>
  <c r="J119" i="72"/>
  <c r="J118" i="72"/>
  <c r="J117" i="72"/>
  <c r="J115" i="72"/>
  <c r="J113" i="72"/>
  <c r="J111" i="72"/>
  <c r="J110" i="72"/>
  <c r="J109" i="72"/>
  <c r="J107" i="72"/>
  <c r="J106" i="72"/>
  <c r="J104" i="72"/>
  <c r="J102" i="72"/>
  <c r="J100" i="72"/>
  <c r="J98" i="72"/>
  <c r="J96" i="72"/>
  <c r="J94" i="72"/>
  <c r="J92" i="72"/>
  <c r="J90" i="72"/>
  <c r="J89" i="72"/>
  <c r="J88" i="72"/>
  <c r="J86" i="72"/>
  <c r="J85" i="72"/>
  <c r="J84" i="72"/>
  <c r="J82" i="72"/>
  <c r="J81" i="72"/>
  <c r="J80" i="72"/>
  <c r="J78" i="72"/>
  <c r="J77" i="72"/>
  <c r="J76" i="72"/>
  <c r="J74" i="72"/>
  <c r="J73" i="72"/>
  <c r="J72" i="72"/>
  <c r="J70" i="72"/>
  <c r="J69" i="72"/>
  <c r="J68" i="72"/>
  <c r="J66" i="72"/>
  <c r="J65" i="72"/>
  <c r="J64" i="72"/>
  <c r="J62" i="72"/>
  <c r="J61" i="72"/>
  <c r="J60" i="72"/>
  <c r="J58" i="72"/>
  <c r="J57" i="72"/>
  <c r="J56" i="72"/>
  <c r="J54" i="72"/>
  <c r="J53" i="72"/>
  <c r="J52" i="72"/>
  <c r="J50" i="72"/>
  <c r="J49" i="72"/>
  <c r="J48" i="72"/>
  <c r="J47" i="72"/>
  <c r="J45" i="72"/>
  <c r="J44" i="72"/>
  <c r="J43" i="72"/>
  <c r="J41" i="72"/>
  <c r="J40" i="72"/>
  <c r="J39" i="72"/>
  <c r="J37" i="72"/>
  <c r="J36" i="72"/>
  <c r="J35" i="72"/>
  <c r="J34" i="72"/>
  <c r="J33" i="72"/>
  <c r="J32" i="72"/>
  <c r="J30" i="72"/>
  <c r="J29" i="72"/>
  <c r="J28" i="72"/>
  <c r="J26" i="72"/>
  <c r="J25" i="72"/>
  <c r="J24" i="72"/>
  <c r="J22" i="72"/>
  <c r="J21" i="72"/>
  <c r="J19" i="72"/>
  <c r="J18" i="72"/>
  <c r="J17" i="72"/>
  <c r="J15" i="72"/>
  <c r="J13" i="72"/>
  <c r="J12" i="72"/>
  <c r="J11" i="72"/>
  <c r="J9" i="72"/>
  <c r="J8" i="72"/>
  <c r="J7" i="72"/>
  <c r="J12" i="71"/>
  <c r="J11" i="71"/>
  <c r="J10" i="71"/>
  <c r="J9" i="71"/>
  <c r="J8" i="71"/>
  <c r="J7" i="71"/>
  <c r="J140" i="70"/>
  <c r="J139" i="70"/>
  <c r="J138" i="70"/>
  <c r="J136" i="70"/>
  <c r="J135" i="70"/>
  <c r="J134" i="70"/>
  <c r="J132" i="70"/>
  <c r="J131" i="70"/>
  <c r="J129" i="70"/>
  <c r="J128" i="70"/>
  <c r="J126" i="70"/>
  <c r="J125" i="70"/>
  <c r="J124" i="70"/>
  <c r="J122" i="70"/>
  <c r="J121" i="70"/>
  <c r="J119" i="70"/>
  <c r="J118" i="70"/>
  <c r="J116" i="70"/>
  <c r="J115" i="70"/>
  <c r="J114" i="70"/>
  <c r="J112" i="70"/>
  <c r="J111" i="70"/>
  <c r="J110" i="70"/>
  <c r="J108" i="70"/>
  <c r="J106" i="70"/>
  <c r="J104" i="70"/>
  <c r="J102" i="70"/>
  <c r="J100" i="70"/>
  <c r="J98" i="70"/>
  <c r="J96" i="70"/>
  <c r="J94" i="70"/>
  <c r="J93" i="70"/>
  <c r="J92" i="70"/>
  <c r="J90" i="70"/>
  <c r="J89" i="70"/>
  <c r="J88" i="70"/>
  <c r="J86" i="70"/>
  <c r="J85" i="70"/>
  <c r="J84" i="70"/>
  <c r="J82" i="70"/>
  <c r="J81" i="70"/>
  <c r="J80" i="70"/>
  <c r="J78" i="70"/>
  <c r="J77" i="70"/>
  <c r="J76" i="70"/>
  <c r="J74" i="70"/>
  <c r="J73" i="70"/>
  <c r="J72" i="70"/>
  <c r="J70" i="70"/>
  <c r="J69" i="70"/>
  <c r="J68" i="70"/>
  <c r="J66" i="70"/>
  <c r="J65" i="70"/>
  <c r="J64" i="70"/>
  <c r="J62" i="70"/>
  <c r="J61" i="70"/>
  <c r="J60" i="70"/>
  <c r="J58" i="70"/>
  <c r="J57" i="70"/>
  <c r="J56" i="70"/>
  <c r="J54" i="70"/>
  <c r="J53" i="70"/>
  <c r="J52" i="70"/>
  <c r="J50" i="70"/>
  <c r="J49" i="70"/>
  <c r="J48" i="70"/>
  <c r="J46" i="70"/>
  <c r="J44" i="70"/>
  <c r="J43" i="70"/>
  <c r="J42" i="70"/>
  <c r="J41" i="70"/>
  <c r="J40" i="70"/>
  <c r="J39" i="70"/>
  <c r="J38" i="70"/>
  <c r="J37" i="70"/>
  <c r="J36" i="70"/>
  <c r="J35" i="70"/>
  <c r="J33" i="70"/>
  <c r="J32" i="70"/>
  <c r="J31" i="70"/>
  <c r="J29" i="70"/>
  <c r="J28" i="70"/>
  <c r="J27" i="70"/>
  <c r="J25" i="70"/>
  <c r="J23" i="70"/>
  <c r="J21" i="70"/>
  <c r="J20" i="70"/>
  <c r="J19" i="70"/>
  <c r="J17" i="70"/>
  <c r="J15" i="70"/>
  <c r="J14" i="70"/>
  <c r="J13" i="70"/>
  <c r="J12" i="70"/>
  <c r="J11" i="70"/>
  <c r="J10" i="70"/>
  <c r="J9" i="70"/>
  <c r="J8" i="70"/>
  <c r="J7" i="70"/>
  <c r="J129" i="69"/>
  <c r="J128" i="69"/>
  <c r="J127" i="69"/>
  <c r="J125" i="69"/>
  <c r="J124" i="69"/>
  <c r="J123" i="69"/>
  <c r="J121" i="69"/>
  <c r="J120" i="69"/>
  <c r="J118" i="69"/>
  <c r="J117" i="69"/>
  <c r="J115" i="69"/>
  <c r="J114" i="69"/>
  <c r="J113" i="69"/>
  <c r="J112" i="69"/>
  <c r="J111" i="69"/>
  <c r="J109" i="69"/>
  <c r="J108" i="69"/>
  <c r="J106" i="69"/>
  <c r="J104" i="69"/>
  <c r="J102" i="69"/>
  <c r="J100" i="69"/>
  <c r="J98" i="69"/>
  <c r="J96" i="69"/>
  <c r="J94" i="69"/>
  <c r="J92" i="69"/>
  <c r="J91" i="69"/>
  <c r="J90" i="69"/>
  <c r="J88" i="69"/>
  <c r="J87" i="69"/>
  <c r="J86" i="69"/>
  <c r="J84" i="69"/>
  <c r="J83" i="69"/>
  <c r="J82" i="69"/>
  <c r="J80" i="69"/>
  <c r="J79" i="69"/>
  <c r="J78" i="69"/>
  <c r="J76" i="69"/>
  <c r="J75" i="69"/>
  <c r="J74" i="69"/>
  <c r="J72" i="69"/>
  <c r="J71" i="69"/>
  <c r="J70" i="69"/>
  <c r="J68" i="69"/>
  <c r="J67" i="69"/>
  <c r="J66" i="69"/>
  <c r="J64" i="69"/>
  <c r="J63" i="69"/>
  <c r="J62" i="69"/>
  <c r="J60" i="69"/>
  <c r="J59" i="69"/>
  <c r="J58" i="69"/>
  <c r="J56" i="69"/>
  <c r="J55" i="69"/>
  <c r="J54" i="69"/>
  <c r="J52" i="69"/>
  <c r="J51" i="69"/>
  <c r="J50" i="69"/>
  <c r="J49" i="69"/>
  <c r="J47" i="69"/>
  <c r="J46" i="69"/>
  <c r="J45" i="69"/>
  <c r="J43" i="69"/>
  <c r="J42" i="69"/>
  <c r="J41" i="69"/>
  <c r="J39" i="69"/>
  <c r="J38" i="69"/>
  <c r="J37" i="69"/>
  <c r="J36" i="69"/>
  <c r="J35" i="69"/>
  <c r="J34" i="69"/>
  <c r="J32" i="69"/>
  <c r="J31" i="69"/>
  <c r="J30" i="69"/>
  <c r="J28" i="69"/>
  <c r="J27" i="69"/>
  <c r="J25" i="69"/>
  <c r="J24" i="69"/>
  <c r="J22" i="69"/>
  <c r="J21" i="69"/>
  <c r="J19" i="69"/>
  <c r="J17" i="69"/>
  <c r="J15" i="69"/>
  <c r="J14" i="69"/>
  <c r="J13" i="69"/>
  <c r="J12" i="69"/>
  <c r="J11" i="69"/>
  <c r="J10" i="69"/>
  <c r="J9" i="69"/>
  <c r="J8" i="69"/>
  <c r="J7" i="69"/>
  <c r="J137" i="68"/>
  <c r="J136" i="68"/>
  <c r="J135" i="68"/>
  <c r="J133" i="68"/>
  <c r="J132" i="68"/>
  <c r="J131" i="68"/>
  <c r="J129" i="68"/>
  <c r="J128" i="68"/>
  <c r="J126" i="68"/>
  <c r="J125" i="68"/>
  <c r="J123" i="68"/>
  <c r="J122" i="68"/>
  <c r="J121" i="68"/>
  <c r="J120" i="68"/>
  <c r="J119" i="68"/>
  <c r="J117" i="68"/>
  <c r="J116" i="68"/>
  <c r="J115" i="68"/>
  <c r="J113" i="68"/>
  <c r="J111" i="68"/>
  <c r="J109" i="68"/>
  <c r="J107" i="68"/>
  <c r="J105" i="68"/>
  <c r="J103" i="68"/>
  <c r="J101" i="68"/>
  <c r="J99" i="68"/>
  <c r="J98" i="68"/>
  <c r="J97" i="68"/>
  <c r="J95" i="68"/>
  <c r="J94" i="68"/>
  <c r="J93" i="68"/>
  <c r="J91" i="68"/>
  <c r="J90" i="68"/>
  <c r="J89" i="68"/>
  <c r="J87" i="68"/>
  <c r="J86" i="68"/>
  <c r="J85" i="68"/>
  <c r="J83" i="68"/>
  <c r="J82" i="68"/>
  <c r="J81" i="68"/>
  <c r="J79" i="68"/>
  <c r="J78" i="68"/>
  <c r="J77" i="68"/>
  <c r="J75" i="68"/>
  <c r="J74" i="68"/>
  <c r="J73" i="68"/>
  <c r="J71" i="68"/>
  <c r="J70" i="68"/>
  <c r="J69" i="68"/>
  <c r="J67" i="68"/>
  <c r="J66" i="68"/>
  <c r="J65" i="68"/>
  <c r="J63" i="68"/>
  <c r="J62" i="68"/>
  <c r="J61" i="68"/>
  <c r="J59" i="68"/>
  <c r="J58" i="68"/>
  <c r="J57" i="68"/>
  <c r="J56" i="68"/>
  <c r="J54" i="68"/>
  <c r="J53" i="68"/>
  <c r="J52" i="68"/>
  <c r="J50" i="68"/>
  <c r="J49" i="68"/>
  <c r="J48" i="68"/>
  <c r="J46" i="68"/>
  <c r="J45" i="68"/>
  <c r="J44" i="68"/>
  <c r="J43" i="68"/>
  <c r="J42" i="68"/>
  <c r="J41" i="68"/>
  <c r="J39" i="68"/>
  <c r="J38" i="68"/>
  <c r="J37" i="68"/>
  <c r="J35" i="68"/>
  <c r="J34" i="68"/>
  <c r="J33" i="68"/>
  <c r="J31" i="68"/>
  <c r="J30" i="68"/>
  <c r="J29" i="68"/>
  <c r="J27" i="68"/>
  <c r="J26" i="68"/>
  <c r="J25" i="68"/>
  <c r="J23" i="68"/>
  <c r="J21" i="68"/>
  <c r="J19" i="68"/>
  <c r="J18" i="68"/>
  <c r="J17" i="68"/>
  <c r="J15" i="68"/>
  <c r="J14" i="68"/>
  <c r="J13" i="68"/>
  <c r="J11" i="68"/>
  <c r="J10" i="68"/>
  <c r="J9" i="68"/>
  <c r="J7" i="68"/>
  <c r="J74" i="67"/>
  <c r="J73" i="67"/>
  <c r="J71" i="67"/>
  <c r="J70" i="67"/>
  <c r="J68" i="67"/>
  <c r="J67" i="67"/>
  <c r="J66" i="67"/>
  <c r="J65" i="67"/>
  <c r="J63" i="67"/>
  <c r="J61" i="67"/>
  <c r="J60" i="67"/>
  <c r="J58" i="67"/>
  <c r="J57" i="67"/>
  <c r="J55" i="67"/>
  <c r="J54" i="67"/>
  <c r="J52" i="67"/>
  <c r="J51" i="67"/>
  <c r="J49" i="67"/>
  <c r="J48" i="67"/>
  <c r="J46" i="67"/>
  <c r="J45" i="67"/>
  <c r="J43" i="67"/>
  <c r="J42" i="67"/>
  <c r="J40" i="67"/>
  <c r="J39" i="67"/>
  <c r="J37" i="67"/>
  <c r="J36" i="67"/>
  <c r="J34" i="67"/>
  <c r="J33" i="67"/>
  <c r="J31" i="67"/>
  <c r="J30" i="67"/>
  <c r="J29" i="67"/>
  <c r="J28" i="67"/>
  <c r="J27" i="67"/>
  <c r="J26" i="67"/>
  <c r="J24" i="67"/>
  <c r="J23" i="67"/>
  <c r="J21" i="67"/>
  <c r="J20" i="67"/>
  <c r="J19" i="67"/>
  <c r="J18" i="67"/>
  <c r="J16" i="67"/>
  <c r="J15" i="67"/>
  <c r="J14" i="67"/>
  <c r="J12" i="67"/>
  <c r="J11" i="67"/>
  <c r="J9" i="67"/>
  <c r="J8" i="67"/>
  <c r="J103" i="66"/>
  <c r="J102" i="66"/>
  <c r="J101" i="66"/>
  <c r="J100" i="66"/>
  <c r="J99" i="66"/>
  <c r="J98" i="66"/>
  <c r="J96" i="66"/>
  <c r="J95" i="66"/>
  <c r="J93" i="66"/>
  <c r="J92" i="66"/>
  <c r="J90" i="66"/>
  <c r="J89" i="66"/>
  <c r="J88" i="66"/>
  <c r="J87" i="66"/>
  <c r="J86" i="66"/>
  <c r="J84" i="66"/>
  <c r="J83" i="66"/>
  <c r="J81" i="66"/>
  <c r="J79" i="66"/>
  <c r="J77" i="66"/>
  <c r="J75" i="66"/>
  <c r="J74" i="66"/>
  <c r="J73" i="66"/>
  <c r="J71" i="66"/>
  <c r="J70" i="66"/>
  <c r="J69" i="66"/>
  <c r="J67" i="66"/>
  <c r="J66" i="66"/>
  <c r="J65" i="66"/>
  <c r="J63" i="66"/>
  <c r="J62" i="66"/>
  <c r="J61" i="66"/>
  <c r="J59" i="66"/>
  <c r="J58" i="66"/>
  <c r="J57" i="66"/>
  <c r="J55" i="66"/>
  <c r="J54" i="66"/>
  <c r="J53" i="66"/>
  <c r="J51" i="66"/>
  <c r="J50" i="66"/>
  <c r="J49" i="66"/>
  <c r="J48" i="66"/>
  <c r="J47" i="66"/>
  <c r="J46" i="66"/>
  <c r="J45" i="66"/>
  <c r="J44" i="66"/>
  <c r="J43" i="66"/>
  <c r="J41" i="66"/>
  <c r="J40" i="66"/>
  <c r="J39" i="66"/>
  <c r="J37" i="66"/>
  <c r="J36" i="66"/>
  <c r="J35" i="66"/>
  <c r="J34" i="66"/>
  <c r="J33" i="66"/>
  <c r="J32" i="66"/>
  <c r="J30" i="66"/>
  <c r="J29" i="66"/>
  <c r="J28" i="66"/>
  <c r="J26" i="66"/>
  <c r="J25" i="66"/>
  <c r="J23" i="66"/>
  <c r="J22" i="66"/>
  <c r="J20" i="66"/>
  <c r="J19" i="66"/>
  <c r="J17" i="66"/>
  <c r="J15" i="66"/>
  <c r="J14" i="66"/>
  <c r="J13" i="66"/>
  <c r="J12" i="66"/>
  <c r="J11" i="66"/>
  <c r="J10" i="66"/>
  <c r="J9" i="66"/>
  <c r="J8" i="66"/>
  <c r="J7" i="66"/>
  <c r="J130" i="65"/>
  <c r="J129" i="65"/>
  <c r="J128" i="65"/>
  <c r="J127" i="65"/>
  <c r="J126" i="65"/>
  <c r="J125" i="65"/>
  <c r="J123" i="65"/>
  <c r="J122" i="65"/>
  <c r="J120" i="65"/>
  <c r="J119" i="65"/>
  <c r="J117" i="65"/>
  <c r="J116" i="65"/>
  <c r="J115" i="65"/>
  <c r="J114" i="65"/>
  <c r="J113" i="65"/>
  <c r="J111" i="65"/>
  <c r="J110" i="65"/>
  <c r="J108" i="65"/>
  <c r="J106" i="65"/>
  <c r="J104" i="65"/>
  <c r="J102" i="65"/>
  <c r="J100" i="65"/>
  <c r="J98" i="65"/>
  <c r="J96" i="65"/>
  <c r="J94" i="65"/>
  <c r="J93" i="65"/>
  <c r="J92" i="65"/>
  <c r="J90" i="65"/>
  <c r="J89" i="65"/>
  <c r="J88" i="65"/>
  <c r="J86" i="65"/>
  <c r="J85" i="65"/>
  <c r="J84" i="65"/>
  <c r="J82" i="65"/>
  <c r="J81" i="65"/>
  <c r="J80" i="65"/>
  <c r="J78" i="65"/>
  <c r="J77" i="65"/>
  <c r="J76" i="65"/>
  <c r="J74" i="65"/>
  <c r="J73" i="65"/>
  <c r="J72" i="65"/>
  <c r="J70" i="65"/>
  <c r="J69" i="65"/>
  <c r="J68" i="65"/>
  <c r="J66" i="65"/>
  <c r="J65" i="65"/>
  <c r="J64" i="65"/>
  <c r="J62" i="65"/>
  <c r="J61" i="65"/>
  <c r="J60" i="65"/>
  <c r="J58" i="65"/>
  <c r="J57" i="65"/>
  <c r="J56" i="65"/>
  <c r="J54" i="65"/>
  <c r="J53" i="65"/>
  <c r="J52" i="65"/>
  <c r="J51" i="65"/>
  <c r="J50" i="65"/>
  <c r="J49" i="65"/>
  <c r="J48" i="65"/>
  <c r="J47" i="65"/>
  <c r="J46" i="65"/>
  <c r="J44" i="65"/>
  <c r="J43" i="65"/>
  <c r="J42" i="65"/>
  <c r="J40" i="65"/>
  <c r="J39" i="65"/>
  <c r="J38" i="65"/>
  <c r="J37" i="65"/>
  <c r="J36" i="65"/>
  <c r="J35" i="65"/>
  <c r="J33" i="65"/>
  <c r="J32" i="65"/>
  <c r="J31" i="65"/>
  <c r="J29" i="65"/>
  <c r="J28" i="65"/>
  <c r="J27" i="65"/>
  <c r="J25" i="65"/>
  <c r="J24" i="65"/>
  <c r="J23" i="65"/>
  <c r="J21" i="65"/>
  <c r="J20" i="65"/>
  <c r="J19" i="65"/>
  <c r="J17" i="65"/>
  <c r="J15" i="65"/>
  <c r="J14" i="65"/>
  <c r="J13" i="65"/>
  <c r="J12" i="65"/>
  <c r="J11" i="65"/>
  <c r="J10" i="65"/>
  <c r="J9" i="65"/>
  <c r="J8" i="65"/>
  <c r="J7" i="65"/>
  <c r="J115" i="64"/>
  <c r="J114" i="64"/>
  <c r="J113" i="64"/>
  <c r="J111" i="64"/>
  <c r="J110" i="64"/>
  <c r="J109" i="64"/>
  <c r="J107" i="64"/>
  <c r="J106" i="64"/>
  <c r="J105" i="64"/>
  <c r="J104" i="64"/>
  <c r="J103" i="64"/>
  <c r="J102" i="64"/>
  <c r="J100" i="64"/>
  <c r="J99" i="64"/>
  <c r="J97" i="64"/>
  <c r="J96" i="64"/>
  <c r="J94" i="64"/>
  <c r="J93" i="64"/>
  <c r="J92" i="64"/>
  <c r="J91" i="64"/>
  <c r="J90" i="64"/>
  <c r="J88" i="64"/>
  <c r="J87" i="64"/>
  <c r="J86" i="64"/>
  <c r="J84" i="64"/>
  <c r="J82" i="64"/>
  <c r="J80" i="64"/>
  <c r="J78" i="64"/>
  <c r="J77" i="64"/>
  <c r="J76" i="64"/>
  <c r="J74" i="64"/>
  <c r="J73" i="64"/>
  <c r="J72" i="64"/>
  <c r="J70" i="64"/>
  <c r="J69" i="64"/>
  <c r="J68" i="64"/>
  <c r="J66" i="64"/>
  <c r="J65" i="64"/>
  <c r="J64" i="64"/>
  <c r="J62" i="64"/>
  <c r="J61" i="64"/>
  <c r="J60" i="64"/>
  <c r="J58" i="64"/>
  <c r="J57" i="64"/>
  <c r="J56" i="64"/>
  <c r="J54" i="64"/>
  <c r="J53" i="64"/>
  <c r="J52" i="64"/>
  <c r="J51" i="64"/>
  <c r="J50" i="64"/>
  <c r="J49" i="64"/>
  <c r="J48" i="64"/>
  <c r="J47" i="64"/>
  <c r="J46" i="64"/>
  <c r="J44" i="64"/>
  <c r="J43" i="64"/>
  <c r="J42" i="64"/>
  <c r="J40" i="64"/>
  <c r="J39" i="64"/>
  <c r="J38" i="64"/>
  <c r="J37" i="64"/>
  <c r="J36" i="64"/>
  <c r="J35" i="64"/>
  <c r="J33" i="64"/>
  <c r="J32" i="64"/>
  <c r="J31" i="64"/>
  <c r="J29" i="64"/>
  <c r="J28" i="64"/>
  <c r="J27" i="64"/>
  <c r="J25" i="64"/>
  <c r="J24" i="64"/>
  <c r="J23" i="64"/>
  <c r="J21" i="64"/>
  <c r="J20" i="64"/>
  <c r="J19" i="64"/>
  <c r="J17" i="64"/>
  <c r="J15" i="64"/>
  <c r="J14" i="64"/>
  <c r="J13" i="64"/>
  <c r="J12" i="64"/>
  <c r="J11" i="64"/>
  <c r="J10" i="64"/>
  <c r="J9" i="64"/>
  <c r="J8" i="64"/>
  <c r="J7" i="64"/>
  <c r="J144" i="63"/>
  <c r="J143" i="63"/>
  <c r="J142" i="63"/>
  <c r="J140" i="63"/>
  <c r="J139" i="63"/>
  <c r="J138" i="63"/>
  <c r="J136" i="63"/>
  <c r="J135" i="63"/>
  <c r="J134" i="63"/>
  <c r="J133" i="63"/>
  <c r="J132" i="63"/>
  <c r="J131" i="63"/>
  <c r="J130" i="63"/>
  <c r="J129" i="63"/>
  <c r="J128" i="63"/>
  <c r="J126" i="63"/>
  <c r="J125" i="63"/>
  <c r="J123" i="63"/>
  <c r="J122" i="63"/>
  <c r="J120" i="63"/>
  <c r="J119" i="63"/>
  <c r="J118" i="63"/>
  <c r="J116" i="63"/>
  <c r="J115" i="63"/>
  <c r="J114" i="63"/>
  <c r="J112" i="63"/>
  <c r="J110" i="63"/>
  <c r="J108" i="63"/>
  <c r="J106" i="63"/>
  <c r="J104" i="63"/>
  <c r="J102" i="63"/>
  <c r="J100" i="63"/>
  <c r="J98" i="63"/>
  <c r="J97" i="63"/>
  <c r="J96" i="63"/>
  <c r="J94" i="63"/>
  <c r="J93" i="63"/>
  <c r="J92" i="63"/>
  <c r="J90" i="63"/>
  <c r="J89" i="63"/>
  <c r="J88" i="63"/>
  <c r="J86" i="63"/>
  <c r="J85" i="63"/>
  <c r="J84" i="63"/>
  <c r="J82" i="63"/>
  <c r="J81" i="63"/>
  <c r="J80" i="63"/>
  <c r="J78" i="63"/>
  <c r="J77" i="63"/>
  <c r="J76" i="63"/>
  <c r="J74" i="63"/>
  <c r="J73" i="63"/>
  <c r="J72" i="63"/>
  <c r="J70" i="63"/>
  <c r="J69" i="63"/>
  <c r="J68" i="63"/>
  <c r="J66" i="63"/>
  <c r="J65" i="63"/>
  <c r="J64" i="63"/>
  <c r="J62" i="63"/>
  <c r="J61" i="63"/>
  <c r="J60" i="63"/>
  <c r="J58" i="63"/>
  <c r="J57" i="63"/>
  <c r="J56" i="63"/>
  <c r="J55" i="63"/>
  <c r="J53" i="63"/>
  <c r="J52" i="63"/>
  <c r="J51" i="63"/>
  <c r="J49" i="63"/>
  <c r="J48" i="63"/>
  <c r="J47" i="63"/>
  <c r="J45" i="63"/>
  <c r="J44" i="63"/>
  <c r="J43" i="63"/>
  <c r="J42" i="63"/>
  <c r="J41" i="63"/>
  <c r="J40" i="63"/>
  <c r="J38" i="63"/>
  <c r="J37" i="63"/>
  <c r="J36" i="63"/>
  <c r="J34" i="63"/>
  <c r="J33" i="63"/>
  <c r="J31" i="63"/>
  <c r="J30" i="63"/>
  <c r="J29" i="63"/>
  <c r="J27" i="63"/>
  <c r="J26" i="63"/>
  <c r="J25" i="63"/>
  <c r="J23" i="63"/>
  <c r="J21" i="63"/>
  <c r="J19" i="63"/>
  <c r="J18" i="63"/>
  <c r="J17" i="63"/>
  <c r="J15" i="63"/>
  <c r="J14" i="63"/>
  <c r="J13" i="63"/>
  <c r="J11" i="63"/>
  <c r="J10" i="63"/>
  <c r="J9" i="63"/>
  <c r="J7" i="63"/>
  <c r="J142" i="62"/>
  <c r="J141" i="62"/>
  <c r="J140" i="62"/>
  <c r="J138" i="62"/>
  <c r="J137" i="62"/>
  <c r="J136" i="62"/>
  <c r="J134" i="62"/>
  <c r="J133" i="62"/>
  <c r="J132" i="62"/>
  <c r="J131" i="62"/>
  <c r="J130" i="62"/>
  <c r="J129" i="62"/>
  <c r="J128" i="62"/>
  <c r="J127" i="62"/>
  <c r="J126" i="62"/>
  <c r="J124" i="62"/>
  <c r="J123" i="62"/>
  <c r="J121" i="62"/>
  <c r="J120" i="62"/>
  <c r="J118" i="62"/>
  <c r="J117" i="62"/>
  <c r="J116" i="62"/>
  <c r="J114" i="62"/>
  <c r="J113" i="62"/>
  <c r="J112" i="62"/>
  <c r="J110" i="62"/>
  <c r="J108" i="62"/>
  <c r="J106" i="62"/>
  <c r="J104" i="62"/>
  <c r="J102" i="62"/>
  <c r="J100" i="62"/>
  <c r="J98" i="62"/>
  <c r="J96" i="62"/>
  <c r="J95" i="62"/>
  <c r="J94" i="62"/>
  <c r="J92" i="62"/>
  <c r="J91" i="62"/>
  <c r="J90" i="62"/>
  <c r="J88" i="62"/>
  <c r="J87" i="62"/>
  <c r="J86" i="62"/>
  <c r="J84" i="62"/>
  <c r="J83" i="62"/>
  <c r="J82" i="62"/>
  <c r="J80" i="62"/>
  <c r="J79" i="62"/>
  <c r="J78" i="62"/>
  <c r="J76" i="62"/>
  <c r="J75" i="62"/>
  <c r="J74" i="62"/>
  <c r="J72" i="62"/>
  <c r="J71" i="62"/>
  <c r="J70" i="62"/>
  <c r="J68" i="62"/>
  <c r="J67" i="62"/>
  <c r="J66" i="62"/>
  <c r="J64" i="62"/>
  <c r="J63" i="62"/>
  <c r="J62" i="62"/>
  <c r="J60" i="62"/>
  <c r="J59" i="62"/>
  <c r="J58" i="62"/>
  <c r="J56" i="62"/>
  <c r="J55" i="62"/>
  <c r="J54" i="62"/>
  <c r="J52" i="62"/>
  <c r="J51" i="62"/>
  <c r="J50" i="62"/>
  <c r="J48" i="62"/>
  <c r="J47" i="62"/>
  <c r="J46" i="62"/>
  <c r="J44" i="62"/>
  <c r="J43" i="62"/>
  <c r="J42" i="62"/>
  <c r="J41" i="62"/>
  <c r="J40" i="62"/>
  <c r="J39" i="62"/>
  <c r="J37" i="62"/>
  <c r="J36" i="62"/>
  <c r="J35" i="62"/>
  <c r="J33" i="62"/>
  <c r="J32" i="62"/>
  <c r="J30" i="62"/>
  <c r="J29" i="62"/>
  <c r="J27" i="62"/>
  <c r="J26" i="62"/>
  <c r="J25" i="62"/>
  <c r="J23" i="62"/>
  <c r="J21" i="62"/>
  <c r="J19" i="62"/>
  <c r="J18" i="62"/>
  <c r="J17" i="62"/>
  <c r="J15" i="62"/>
  <c r="J14" i="62"/>
  <c r="J13" i="62"/>
  <c r="J11" i="62"/>
  <c r="J10" i="62"/>
  <c r="J9" i="62"/>
  <c r="J7" i="62"/>
  <c r="J137" i="61"/>
  <c r="J136" i="61"/>
  <c r="J135" i="61"/>
  <c r="J133" i="61"/>
  <c r="J132" i="61"/>
  <c r="J131" i="61"/>
  <c r="J129" i="61"/>
  <c r="J128" i="61"/>
  <c r="J127" i="61"/>
  <c r="J126" i="61"/>
  <c r="J125" i="61"/>
  <c r="J124" i="61"/>
  <c r="J123" i="61"/>
  <c r="J122" i="61"/>
  <c r="J121" i="61"/>
  <c r="J119" i="61"/>
  <c r="J118" i="61"/>
  <c r="J116" i="61"/>
  <c r="J115" i="61"/>
  <c r="J113" i="61"/>
  <c r="J112" i="61"/>
  <c r="J110" i="61"/>
  <c r="J109" i="61"/>
  <c r="J108" i="61"/>
  <c r="J106" i="61"/>
  <c r="J104" i="61"/>
  <c r="J102" i="61"/>
  <c r="J100" i="61"/>
  <c r="J98" i="61"/>
  <c r="J96" i="61"/>
  <c r="J94" i="61"/>
  <c r="J92" i="61"/>
  <c r="J91" i="61"/>
  <c r="J90" i="61"/>
  <c r="J88" i="61"/>
  <c r="J87" i="61"/>
  <c r="J86" i="61"/>
  <c r="J84" i="61"/>
  <c r="J83" i="61"/>
  <c r="J82" i="61"/>
  <c r="J80" i="61"/>
  <c r="J79" i="61"/>
  <c r="J78" i="61"/>
  <c r="J76" i="61"/>
  <c r="J75" i="61"/>
  <c r="J74" i="61"/>
  <c r="J72" i="61"/>
  <c r="J71" i="61"/>
  <c r="J70" i="61"/>
  <c r="J68" i="61"/>
  <c r="J67" i="61"/>
  <c r="J66" i="61"/>
  <c r="J64" i="61"/>
  <c r="J63" i="61"/>
  <c r="J62" i="61"/>
  <c r="J60" i="61"/>
  <c r="J59" i="61"/>
  <c r="J58" i="61"/>
  <c r="J56" i="61"/>
  <c r="J55" i="61"/>
  <c r="J54" i="61"/>
  <c r="J52" i="61"/>
  <c r="J51" i="61"/>
  <c r="J50" i="61"/>
  <c r="J48" i="61"/>
  <c r="J47" i="61"/>
  <c r="J46" i="61"/>
  <c r="J44" i="61"/>
  <c r="J43" i="61"/>
  <c r="J42" i="61"/>
  <c r="J41" i="61"/>
  <c r="J39" i="61"/>
  <c r="J38" i="61"/>
  <c r="J37" i="61"/>
  <c r="J35" i="61"/>
  <c r="J34" i="61"/>
  <c r="J33" i="61"/>
  <c r="J31" i="61"/>
  <c r="J30" i="61"/>
  <c r="J29" i="61"/>
  <c r="J27" i="61"/>
  <c r="J26" i="61"/>
  <c r="J25" i="61"/>
  <c r="J23" i="61"/>
  <c r="J22" i="61"/>
  <c r="J21" i="61"/>
  <c r="J19" i="61"/>
  <c r="J17" i="61"/>
  <c r="J15" i="61"/>
  <c r="J14" i="61"/>
  <c r="J13" i="61"/>
  <c r="J12" i="61"/>
  <c r="J11" i="61"/>
  <c r="J10" i="61"/>
  <c r="J9" i="61"/>
  <c r="J8" i="61"/>
  <c r="J7" i="61"/>
  <c r="J144" i="60"/>
  <c r="J143" i="60"/>
  <c r="J142" i="60"/>
  <c r="J140" i="60"/>
  <c r="J139" i="60"/>
  <c r="J138" i="60"/>
  <c r="J136" i="60"/>
  <c r="J135" i="60"/>
  <c r="J134" i="60"/>
  <c r="J133" i="60"/>
  <c r="J132" i="60"/>
  <c r="J131" i="60"/>
  <c r="J130" i="60"/>
  <c r="J129" i="60"/>
  <c r="J128" i="60"/>
  <c r="J126" i="60"/>
  <c r="J125" i="60"/>
  <c r="J123" i="60"/>
  <c r="J122" i="60"/>
  <c r="J120" i="60"/>
  <c r="J119" i="60"/>
  <c r="J118" i="60"/>
  <c r="J116" i="60"/>
  <c r="J115" i="60"/>
  <c r="J114" i="60"/>
  <c r="J112" i="60"/>
  <c r="J110" i="60"/>
  <c r="J108" i="60"/>
  <c r="J106" i="60"/>
  <c r="J104" i="60"/>
  <c r="J102" i="60"/>
  <c r="J100" i="60"/>
  <c r="J98" i="60"/>
  <c r="J97" i="60"/>
  <c r="J96" i="60"/>
  <c r="J94" i="60"/>
  <c r="J93" i="60"/>
  <c r="J92" i="60"/>
  <c r="J90" i="60"/>
  <c r="J89" i="60"/>
  <c r="J88" i="60"/>
  <c r="J86" i="60"/>
  <c r="J85" i="60"/>
  <c r="J84" i="60"/>
  <c r="J82" i="60"/>
  <c r="J81" i="60"/>
  <c r="J80" i="60"/>
  <c r="J78" i="60"/>
  <c r="J77" i="60"/>
  <c r="J76" i="60"/>
  <c r="J74" i="60"/>
  <c r="J73" i="60"/>
  <c r="J72" i="60"/>
  <c r="J70" i="60"/>
  <c r="J69" i="60"/>
  <c r="J68" i="60"/>
  <c r="J66" i="60"/>
  <c r="J65" i="60"/>
  <c r="J64" i="60"/>
  <c r="J62" i="60"/>
  <c r="J61" i="60"/>
  <c r="J60" i="60"/>
  <c r="J58" i="60"/>
  <c r="J57" i="60"/>
  <c r="J56" i="60"/>
  <c r="J55" i="60"/>
  <c r="J54" i="60"/>
  <c r="J53" i="60"/>
  <c r="J52" i="60"/>
  <c r="J51" i="60"/>
  <c r="J50" i="60"/>
  <c r="J48" i="60"/>
  <c r="J47" i="60"/>
  <c r="J46" i="60"/>
  <c r="J44" i="60"/>
  <c r="J43" i="60"/>
  <c r="J42" i="60"/>
  <c r="J41" i="60"/>
  <c r="J39" i="60"/>
  <c r="J38" i="60"/>
  <c r="J37" i="60"/>
  <c r="J35" i="60"/>
  <c r="J34" i="60"/>
  <c r="J33" i="60"/>
  <c r="J31" i="60"/>
  <c r="J30" i="60"/>
  <c r="J28" i="60"/>
  <c r="J27" i="60"/>
  <c r="J25" i="60"/>
  <c r="J24" i="60"/>
  <c r="J23" i="60"/>
  <c r="J21" i="60"/>
  <c r="J19" i="60"/>
  <c r="J18" i="60"/>
  <c r="J17" i="60"/>
  <c r="J15" i="60"/>
  <c r="J14" i="60"/>
  <c r="J13" i="60"/>
  <c r="J11" i="60"/>
  <c r="J10" i="60"/>
  <c r="J9" i="60"/>
  <c r="J7" i="60"/>
  <c r="J139" i="59"/>
  <c r="J138" i="59"/>
  <c r="J137" i="59"/>
  <c r="J136" i="59"/>
  <c r="J135" i="59"/>
  <c r="J134" i="59"/>
  <c r="J132" i="59"/>
  <c r="J131" i="59"/>
  <c r="J130" i="59"/>
  <c r="J129" i="59"/>
  <c r="J128" i="59"/>
  <c r="J127" i="59"/>
  <c r="J125" i="59"/>
  <c r="J123" i="59"/>
  <c r="J121" i="59"/>
  <c r="J120" i="59"/>
  <c r="J119" i="59"/>
  <c r="J118" i="59"/>
  <c r="J117" i="59"/>
  <c r="J115" i="59"/>
  <c r="J114" i="59"/>
  <c r="J112" i="59"/>
  <c r="J110" i="59"/>
  <c r="J108" i="59"/>
  <c r="J106" i="59"/>
  <c r="J104" i="59"/>
  <c r="J102" i="59"/>
  <c r="J100" i="59"/>
  <c r="J98" i="59"/>
  <c r="J97" i="59"/>
  <c r="J96" i="59"/>
  <c r="J94" i="59"/>
  <c r="J93" i="59"/>
  <c r="J92" i="59"/>
  <c r="J90" i="59"/>
  <c r="J89" i="59"/>
  <c r="J88" i="59"/>
  <c r="J86" i="59"/>
  <c r="J85" i="59"/>
  <c r="J84" i="59"/>
  <c r="J82" i="59"/>
  <c r="J81" i="59"/>
  <c r="J80" i="59"/>
  <c r="J78" i="59"/>
  <c r="J77" i="59"/>
  <c r="J76" i="59"/>
  <c r="J74" i="59"/>
  <c r="J73" i="59"/>
  <c r="J72" i="59"/>
  <c r="J70" i="59"/>
  <c r="J69" i="59"/>
  <c r="J68" i="59"/>
  <c r="J66" i="59"/>
  <c r="J65" i="59"/>
  <c r="J64" i="59"/>
  <c r="J62" i="59"/>
  <c r="J61" i="59"/>
  <c r="J60" i="59"/>
  <c r="J58" i="59"/>
  <c r="J57" i="59"/>
  <c r="J56" i="59"/>
  <c r="J55" i="59"/>
  <c r="J54" i="59"/>
  <c r="J53" i="59"/>
  <c r="J52" i="59"/>
  <c r="J51" i="59"/>
  <c r="J50" i="59"/>
  <c r="J48" i="59"/>
  <c r="J47" i="59"/>
  <c r="J46" i="59"/>
  <c r="J44" i="59"/>
  <c r="J43" i="59"/>
  <c r="J42" i="59"/>
  <c r="J41" i="59"/>
  <c r="J40" i="59"/>
  <c r="J39" i="59"/>
  <c r="J37" i="59"/>
  <c r="J36" i="59"/>
  <c r="J35" i="59"/>
  <c r="J33" i="59"/>
  <c r="J32" i="59"/>
  <c r="J30" i="59"/>
  <c r="J29" i="59"/>
  <c r="J27" i="59"/>
  <c r="J26" i="59"/>
  <c r="J25" i="59"/>
  <c r="J23" i="59"/>
  <c r="J21" i="59"/>
  <c r="J19" i="59"/>
  <c r="J18" i="59"/>
  <c r="J17" i="59"/>
  <c r="J15" i="59"/>
  <c r="J14" i="59"/>
  <c r="J13" i="59"/>
  <c r="J11" i="59"/>
  <c r="J10" i="59"/>
  <c r="J9" i="59"/>
  <c r="J7" i="59"/>
  <c r="J12" i="58"/>
  <c r="J11" i="58"/>
  <c r="J10" i="58"/>
  <c r="J9" i="58"/>
  <c r="J8" i="58"/>
  <c r="J7" i="58"/>
  <c r="J130" i="57"/>
  <c r="J129" i="57"/>
  <c r="J127" i="57"/>
  <c r="J126" i="57"/>
  <c r="J124" i="57"/>
  <c r="J123" i="57"/>
  <c r="J122" i="57"/>
  <c r="J120" i="57"/>
  <c r="J119" i="57"/>
  <c r="J117" i="57"/>
  <c r="J116" i="57"/>
  <c r="J114" i="57"/>
  <c r="J113" i="57"/>
  <c r="J112" i="57"/>
  <c r="J111" i="57"/>
  <c r="J110" i="57"/>
  <c r="J108" i="57"/>
  <c r="J107" i="57"/>
  <c r="J105" i="57"/>
  <c r="J103" i="57"/>
  <c r="J101" i="57"/>
  <c r="J99" i="57"/>
  <c r="J97" i="57"/>
  <c r="J95" i="57"/>
  <c r="J93" i="57"/>
  <c r="J91" i="57"/>
  <c r="J90" i="57"/>
  <c r="J89" i="57"/>
  <c r="J87" i="57"/>
  <c r="J86" i="57"/>
  <c r="J85" i="57"/>
  <c r="J83" i="57"/>
  <c r="J82" i="57"/>
  <c r="J81" i="57"/>
  <c r="J79" i="57"/>
  <c r="J78" i="57"/>
  <c r="J77" i="57"/>
  <c r="J75" i="57"/>
  <c r="J74" i="57"/>
  <c r="J73" i="57"/>
  <c r="J71" i="57"/>
  <c r="J70" i="57"/>
  <c r="J69" i="57"/>
  <c r="J67" i="57"/>
  <c r="J66" i="57"/>
  <c r="J65" i="57"/>
  <c r="J63" i="57"/>
  <c r="J62" i="57"/>
  <c r="J61" i="57"/>
  <c r="J59" i="57"/>
  <c r="J58" i="57"/>
  <c r="J57" i="57"/>
  <c r="J55" i="57"/>
  <c r="J54" i="57"/>
  <c r="J53" i="57"/>
  <c r="J51" i="57"/>
  <c r="J50" i="57"/>
  <c r="J49" i="57"/>
  <c r="J48" i="57"/>
  <c r="J46" i="57"/>
  <c r="J45" i="57"/>
  <c r="J44" i="57"/>
  <c r="J42" i="57"/>
  <c r="J41" i="57"/>
  <c r="J40" i="57"/>
  <c r="J38" i="57"/>
  <c r="J37" i="57"/>
  <c r="J36" i="57"/>
  <c r="J35" i="57"/>
  <c r="J34" i="57"/>
  <c r="J33" i="57"/>
  <c r="J31" i="57"/>
  <c r="J30" i="57"/>
  <c r="J29" i="57"/>
  <c r="J27" i="57"/>
  <c r="J26" i="57"/>
  <c r="J25" i="57"/>
  <c r="J23" i="57"/>
  <c r="J22" i="57"/>
  <c r="J21" i="57"/>
  <c r="J19" i="57"/>
  <c r="J18" i="57"/>
  <c r="J17" i="57"/>
  <c r="J15" i="57"/>
  <c r="J13" i="57"/>
  <c r="J12" i="57"/>
  <c r="J11" i="57"/>
  <c r="J9" i="57"/>
  <c r="J8" i="57"/>
  <c r="J7" i="57"/>
  <c r="J11" i="56"/>
  <c r="J10" i="56"/>
  <c r="J8" i="56"/>
  <c r="J7" i="56"/>
  <c r="J139" i="55"/>
  <c r="J137" i="55"/>
  <c r="J135" i="55"/>
  <c r="J134" i="55"/>
  <c r="J133" i="55"/>
  <c r="J132" i="55"/>
  <c r="J131" i="55"/>
  <c r="J130" i="55"/>
  <c r="J128" i="55"/>
  <c r="J127" i="55"/>
  <c r="J125" i="55"/>
  <c r="J124" i="55"/>
  <c r="J122" i="55"/>
  <c r="J121" i="55"/>
  <c r="J120" i="55"/>
  <c r="J119" i="55"/>
  <c r="J118" i="55"/>
  <c r="J116" i="55"/>
  <c r="J115" i="55"/>
  <c r="J113" i="55"/>
  <c r="J111" i="55"/>
  <c r="J109" i="55"/>
  <c r="J107" i="55"/>
  <c r="J105" i="55"/>
  <c r="J103" i="55"/>
  <c r="J101" i="55"/>
  <c r="J99" i="55"/>
  <c r="J98" i="55"/>
  <c r="J97" i="55"/>
  <c r="J95" i="55"/>
  <c r="J94" i="55"/>
  <c r="J93" i="55"/>
  <c r="J91" i="55"/>
  <c r="J90" i="55"/>
  <c r="J89" i="55"/>
  <c r="J87" i="55"/>
  <c r="J86" i="55"/>
  <c r="J85" i="55"/>
  <c r="J83" i="55"/>
  <c r="J82" i="55"/>
  <c r="J81" i="55"/>
  <c r="J79" i="55"/>
  <c r="J78" i="55"/>
  <c r="J77" i="55"/>
  <c r="J75" i="55"/>
  <c r="J74" i="55"/>
  <c r="J73" i="55"/>
  <c r="J71" i="55"/>
  <c r="J70" i="55"/>
  <c r="J69" i="55"/>
  <c r="J67" i="55"/>
  <c r="J66" i="55"/>
  <c r="J65" i="55"/>
  <c r="J63" i="55"/>
  <c r="J62" i="55"/>
  <c r="J61" i="55"/>
  <c r="J59" i="55"/>
  <c r="J58" i="55"/>
  <c r="J57" i="55"/>
  <c r="J56" i="55"/>
  <c r="J54" i="55"/>
  <c r="J53" i="55"/>
  <c r="J52" i="55"/>
  <c r="J50" i="55"/>
  <c r="J49" i="55"/>
  <c r="J48" i="55"/>
  <c r="J46" i="55"/>
  <c r="J45" i="55"/>
  <c r="J44" i="55"/>
  <c r="J43" i="55"/>
  <c r="J42" i="55"/>
  <c r="J41" i="55"/>
  <c r="J39" i="55"/>
  <c r="J38" i="55"/>
  <c r="J37" i="55"/>
  <c r="J35" i="55"/>
  <c r="J34" i="55"/>
  <c r="J33" i="55"/>
  <c r="J31" i="55"/>
  <c r="J30" i="55"/>
  <c r="J29" i="55"/>
  <c r="J27" i="55"/>
  <c r="J26" i="55"/>
  <c r="J25" i="55"/>
  <c r="J23" i="55"/>
  <c r="J21" i="55"/>
  <c r="J19" i="55"/>
  <c r="J18" i="55"/>
  <c r="J17" i="55"/>
  <c r="J15" i="55"/>
  <c r="J14" i="55"/>
  <c r="J13" i="55"/>
  <c r="J11" i="55"/>
  <c r="J10" i="55"/>
  <c r="J9" i="55"/>
  <c r="J7" i="55"/>
  <c r="J143" i="54"/>
  <c r="J142" i="54"/>
  <c r="J141" i="54"/>
  <c r="J139" i="54"/>
  <c r="J138" i="54"/>
  <c r="J137" i="54"/>
  <c r="J135" i="54"/>
  <c r="J134" i="54"/>
  <c r="J133" i="54"/>
  <c r="J132" i="54"/>
  <c r="J131" i="54"/>
  <c r="J130" i="54"/>
  <c r="J129" i="54"/>
  <c r="J128" i="54"/>
  <c r="J127" i="54"/>
  <c r="J125" i="54"/>
  <c r="J124" i="54"/>
  <c r="J122" i="54"/>
  <c r="J121" i="54"/>
  <c r="J119" i="54"/>
  <c r="J118" i="54"/>
  <c r="J117" i="54"/>
  <c r="J116" i="54"/>
  <c r="J115" i="54"/>
  <c r="J113" i="54"/>
  <c r="J112" i="54"/>
  <c r="J110" i="54"/>
  <c r="J108" i="54"/>
  <c r="J106" i="54"/>
  <c r="J104" i="54"/>
  <c r="J102" i="54"/>
  <c r="J100" i="54"/>
  <c r="J98" i="54"/>
  <c r="J96" i="54"/>
  <c r="J95" i="54"/>
  <c r="J94" i="54"/>
  <c r="J92" i="54"/>
  <c r="J91" i="54"/>
  <c r="J90" i="54"/>
  <c r="J88" i="54"/>
  <c r="J87" i="54"/>
  <c r="J86" i="54"/>
  <c r="J84" i="54"/>
  <c r="J83" i="54"/>
  <c r="J82" i="54"/>
  <c r="J80" i="54"/>
  <c r="J79" i="54"/>
  <c r="J78" i="54"/>
  <c r="J76" i="54"/>
  <c r="J75" i="54"/>
  <c r="J74" i="54"/>
  <c r="J72" i="54"/>
  <c r="J71" i="54"/>
  <c r="J70" i="54"/>
  <c r="J68" i="54"/>
  <c r="J67" i="54"/>
  <c r="J66" i="54"/>
  <c r="J64" i="54"/>
  <c r="J63" i="54"/>
  <c r="J62" i="54"/>
  <c r="J60" i="54"/>
  <c r="J59" i="54"/>
  <c r="J58" i="54"/>
  <c r="J56" i="54"/>
  <c r="J55" i="54"/>
  <c r="J54" i="54"/>
  <c r="J53" i="54"/>
  <c r="J51" i="54"/>
  <c r="J50" i="54"/>
  <c r="J49" i="54"/>
  <c r="J47" i="54"/>
  <c r="J46" i="54"/>
  <c r="J45" i="54"/>
  <c r="J43" i="54"/>
  <c r="J42" i="54"/>
  <c r="J41" i="54"/>
  <c r="J40" i="54"/>
  <c r="J39" i="54"/>
  <c r="J38" i="54"/>
  <c r="J36" i="54"/>
  <c r="J35" i="54"/>
  <c r="J34" i="54"/>
  <c r="J32" i="54"/>
  <c r="J31" i="54"/>
  <c r="J29" i="54"/>
  <c r="J28" i="54"/>
  <c r="J27" i="54"/>
  <c r="J25" i="54"/>
  <c r="J24" i="54"/>
  <c r="J23" i="54"/>
  <c r="J21" i="54"/>
  <c r="J19" i="54"/>
  <c r="J18" i="54"/>
  <c r="J17" i="54"/>
  <c r="J15" i="54"/>
  <c r="J14" i="54"/>
  <c r="J13" i="54"/>
  <c r="J11" i="54"/>
  <c r="J10" i="54"/>
  <c r="J9" i="54"/>
  <c r="J7" i="54"/>
  <c r="J12" i="53"/>
  <c r="J11" i="53"/>
  <c r="J10" i="53"/>
  <c r="J9" i="53"/>
  <c r="J8" i="53"/>
  <c r="J7" i="53"/>
  <c r="J142" i="52"/>
  <c r="J141" i="52"/>
  <c r="J140" i="52"/>
  <c r="J138" i="52"/>
  <c r="J137" i="52"/>
  <c r="J136" i="52"/>
  <c r="J134" i="52"/>
  <c r="J133" i="52"/>
  <c r="J132" i="52"/>
  <c r="J131" i="52"/>
  <c r="J129" i="52"/>
  <c r="J128" i="52"/>
  <c r="J127" i="52"/>
  <c r="J125" i="52"/>
  <c r="J124" i="52"/>
  <c r="J122" i="52"/>
  <c r="J121" i="52"/>
  <c r="J119" i="52"/>
  <c r="J118" i="52"/>
  <c r="J117" i="52"/>
  <c r="J115" i="52"/>
  <c r="J114" i="52"/>
  <c r="J113" i="52"/>
  <c r="J111" i="52"/>
  <c r="J109" i="52"/>
  <c r="J107" i="52"/>
  <c r="J105" i="52"/>
  <c r="J103" i="52"/>
  <c r="J101" i="52"/>
  <c r="J99" i="52"/>
  <c r="J97" i="52"/>
  <c r="J96" i="52"/>
  <c r="J95" i="52"/>
  <c r="J93" i="52"/>
  <c r="J92" i="52"/>
  <c r="J91" i="52"/>
  <c r="J89" i="52"/>
  <c r="J88" i="52"/>
  <c r="J87" i="52"/>
  <c r="J85" i="52"/>
  <c r="J84" i="52"/>
  <c r="J83" i="52"/>
  <c r="J81" i="52"/>
  <c r="J80" i="52"/>
  <c r="J79" i="52"/>
  <c r="J77" i="52"/>
  <c r="J76" i="52"/>
  <c r="J75" i="52"/>
  <c r="J73" i="52"/>
  <c r="J72" i="52"/>
  <c r="J71" i="52"/>
  <c r="J69" i="52"/>
  <c r="J68" i="52"/>
  <c r="J67" i="52"/>
  <c r="J65" i="52"/>
  <c r="J64" i="52"/>
  <c r="J63" i="52"/>
  <c r="J61" i="52"/>
  <c r="J60" i="52"/>
  <c r="J59" i="52"/>
  <c r="J57" i="52"/>
  <c r="J56" i="52"/>
  <c r="J55" i="52"/>
  <c r="J54" i="52"/>
  <c r="J52" i="52"/>
  <c r="J51" i="52"/>
  <c r="J50" i="52"/>
  <c r="J48" i="52"/>
  <c r="J47" i="52"/>
  <c r="J46" i="52"/>
  <c r="J44" i="52"/>
  <c r="J43" i="52"/>
  <c r="J42" i="52"/>
  <c r="J41" i="52"/>
  <c r="J40" i="52"/>
  <c r="J39" i="52"/>
  <c r="J37" i="52"/>
  <c r="J36" i="52"/>
  <c r="J35" i="52"/>
  <c r="J33" i="52"/>
  <c r="J32" i="52"/>
  <c r="J31" i="52"/>
  <c r="J29" i="52"/>
  <c r="J28" i="52"/>
  <c r="J27" i="52"/>
  <c r="J25" i="52"/>
  <c r="J24" i="52"/>
  <c r="J23" i="52"/>
  <c r="J21" i="52"/>
  <c r="J19" i="52"/>
  <c r="J18" i="52"/>
  <c r="J17" i="52"/>
  <c r="J15" i="52"/>
  <c r="J14" i="52"/>
  <c r="J13" i="52"/>
  <c r="J11" i="52"/>
  <c r="J10" i="52"/>
  <c r="J9" i="52"/>
  <c r="J7" i="52"/>
  <c r="J145" i="51"/>
  <c r="J144" i="51"/>
  <c r="J143" i="51"/>
  <c r="J141" i="51"/>
  <c r="J140" i="51"/>
  <c r="J139" i="51"/>
  <c r="J137" i="51"/>
  <c r="J136" i="51"/>
  <c r="J135" i="51"/>
  <c r="J134" i="51"/>
  <c r="J133" i="51"/>
  <c r="J132" i="51"/>
  <c r="J131" i="51"/>
  <c r="J130" i="51"/>
  <c r="J129" i="51"/>
  <c r="J127" i="51"/>
  <c r="J126" i="51"/>
  <c r="J124" i="51"/>
  <c r="J123" i="51"/>
  <c r="J121" i="51"/>
  <c r="J120" i="51"/>
  <c r="J119" i="51"/>
  <c r="J117" i="51"/>
  <c r="J116" i="51"/>
  <c r="J115" i="51"/>
  <c r="J113" i="51"/>
  <c r="J111" i="51"/>
  <c r="J109" i="51"/>
  <c r="J107" i="51"/>
  <c r="J105" i="51"/>
  <c r="J103" i="51"/>
  <c r="J101" i="51"/>
  <c r="J99" i="51"/>
  <c r="J98" i="51"/>
  <c r="J97" i="51"/>
  <c r="J95" i="51"/>
  <c r="J94" i="51"/>
  <c r="J93" i="51"/>
  <c r="J91" i="51"/>
  <c r="J90" i="51"/>
  <c r="J89" i="51"/>
  <c r="J87" i="51"/>
  <c r="J86" i="51"/>
  <c r="J85" i="51"/>
  <c r="J83" i="51"/>
  <c r="J82" i="51"/>
  <c r="J81" i="51"/>
  <c r="J79" i="51"/>
  <c r="J78" i="51"/>
  <c r="J77" i="51"/>
  <c r="J75" i="51"/>
  <c r="J74" i="51"/>
  <c r="J73" i="51"/>
  <c r="J71" i="51"/>
  <c r="J70" i="51"/>
  <c r="J69" i="51"/>
  <c r="J67" i="51"/>
  <c r="J66" i="51"/>
  <c r="J65" i="51"/>
  <c r="J63" i="51"/>
  <c r="J62" i="51"/>
  <c r="J61" i="51"/>
  <c r="J59" i="51"/>
  <c r="J58" i="51"/>
  <c r="J57" i="51"/>
  <c r="J56" i="51"/>
  <c r="J54" i="51"/>
  <c r="J53" i="51"/>
  <c r="J52" i="51"/>
  <c r="J50" i="51"/>
  <c r="J49" i="51"/>
  <c r="J48" i="51"/>
  <c r="J46" i="51"/>
  <c r="J45" i="51"/>
  <c r="J44" i="51"/>
  <c r="J43" i="51"/>
  <c r="J41" i="51"/>
  <c r="J40" i="51"/>
  <c r="J39" i="51"/>
  <c r="J37" i="51"/>
  <c r="J36" i="51"/>
  <c r="J35" i="51"/>
  <c r="J33" i="51"/>
  <c r="J32" i="51"/>
  <c r="J31" i="51"/>
  <c r="J29" i="51"/>
  <c r="J28" i="51"/>
  <c r="J27" i="51"/>
  <c r="J25" i="51"/>
  <c r="J24" i="51"/>
  <c r="J23" i="51"/>
  <c r="J21" i="51"/>
  <c r="J19" i="51"/>
  <c r="J18" i="51"/>
  <c r="J17" i="51"/>
  <c r="J15" i="51"/>
  <c r="J14" i="51"/>
  <c r="J13" i="51"/>
  <c r="J11" i="51"/>
  <c r="J10" i="51"/>
  <c r="J9" i="51"/>
  <c r="J7" i="51"/>
  <c r="J146" i="50"/>
  <c r="J145" i="50"/>
  <c r="J144" i="50"/>
  <c r="J143" i="50"/>
  <c r="J142" i="50"/>
  <c r="J141" i="50"/>
  <c r="J139" i="50"/>
  <c r="J138" i="50"/>
  <c r="J137" i="50"/>
  <c r="J136" i="50"/>
  <c r="J135" i="50"/>
  <c r="J134" i="50"/>
  <c r="J132" i="50"/>
  <c r="J131" i="50"/>
  <c r="J130" i="50"/>
  <c r="J128" i="50"/>
  <c r="J127" i="50"/>
  <c r="J125" i="50"/>
  <c r="J124" i="50"/>
  <c r="J122" i="50"/>
  <c r="J121" i="50"/>
  <c r="J120" i="50"/>
  <c r="J118" i="50"/>
  <c r="J117" i="50"/>
  <c r="J116" i="50"/>
  <c r="J114" i="50"/>
  <c r="J112" i="50"/>
  <c r="J110" i="50"/>
  <c r="J108" i="50"/>
  <c r="J106" i="50"/>
  <c r="J104" i="50"/>
  <c r="J102" i="50"/>
  <c r="J100" i="50"/>
  <c r="J99" i="50"/>
  <c r="J98" i="50"/>
  <c r="J96" i="50"/>
  <c r="J95" i="50"/>
  <c r="J94" i="50"/>
  <c r="J92" i="50"/>
  <c r="J91" i="50"/>
  <c r="J90" i="50"/>
  <c r="J88" i="50"/>
  <c r="J87" i="50"/>
  <c r="J86" i="50"/>
  <c r="J84" i="50"/>
  <c r="J83" i="50"/>
  <c r="J82" i="50"/>
  <c r="J80" i="50"/>
  <c r="J79" i="50"/>
  <c r="J78" i="50"/>
  <c r="J76" i="50"/>
  <c r="J75" i="50"/>
  <c r="J74" i="50"/>
  <c r="J72" i="50"/>
  <c r="J71" i="50"/>
  <c r="J70" i="50"/>
  <c r="J68" i="50"/>
  <c r="J67" i="50"/>
  <c r="J66" i="50"/>
  <c r="J64" i="50"/>
  <c r="J63" i="50"/>
  <c r="J62" i="50"/>
  <c r="J60" i="50"/>
  <c r="J59" i="50"/>
  <c r="J58" i="50"/>
  <c r="J57" i="50"/>
  <c r="J56" i="50"/>
  <c r="J55" i="50"/>
  <c r="J54" i="50"/>
  <c r="J53" i="50"/>
  <c r="J52" i="50"/>
  <c r="J50" i="50"/>
  <c r="J49" i="50"/>
  <c r="J48" i="50"/>
  <c r="J46" i="50"/>
  <c r="J45" i="50"/>
  <c r="J44" i="50"/>
  <c r="J43" i="50"/>
  <c r="J42" i="50"/>
  <c r="J41" i="50"/>
  <c r="J39" i="50"/>
  <c r="J38" i="50"/>
  <c r="J37" i="50"/>
  <c r="J35" i="50"/>
  <c r="J34" i="50"/>
  <c r="J33" i="50"/>
  <c r="J31" i="50"/>
  <c r="J30" i="50"/>
  <c r="J29" i="50"/>
  <c r="J27" i="50"/>
  <c r="J26" i="50"/>
  <c r="J25" i="50"/>
  <c r="J23" i="50"/>
  <c r="J21" i="50"/>
  <c r="J19" i="50"/>
  <c r="J18" i="50"/>
  <c r="J17" i="50"/>
  <c r="J15" i="50"/>
  <c r="J14" i="50"/>
  <c r="J13" i="50"/>
  <c r="J11" i="50"/>
  <c r="J10" i="50"/>
  <c r="J9" i="50"/>
  <c r="J7" i="50"/>
  <c r="J119" i="45"/>
  <c r="J118" i="45"/>
  <c r="J117" i="45"/>
  <c r="J116" i="45"/>
  <c r="J115" i="45"/>
  <c r="J114" i="45"/>
  <c r="J112" i="45"/>
  <c r="J111" i="45"/>
  <c r="J110" i="45"/>
  <c r="J109" i="45"/>
  <c r="J108" i="45"/>
  <c r="J107" i="45"/>
  <c r="J105" i="45"/>
  <c r="J104" i="45"/>
  <c r="J102" i="45"/>
  <c r="J101" i="45"/>
  <c r="J99" i="45"/>
  <c r="J98" i="45"/>
  <c r="J97" i="45"/>
  <c r="J96" i="45"/>
  <c r="J95" i="45"/>
  <c r="J93" i="45"/>
  <c r="J92" i="45"/>
  <c r="J91" i="45"/>
  <c r="J89" i="45"/>
  <c r="J87" i="45"/>
  <c r="J85" i="45"/>
  <c r="J83" i="45"/>
  <c r="J82" i="45"/>
  <c r="J81" i="45"/>
  <c r="J79" i="45"/>
  <c r="J78" i="45"/>
  <c r="J77" i="45"/>
  <c r="J75" i="45"/>
  <c r="J74" i="45"/>
  <c r="J73" i="45"/>
  <c r="J71" i="45"/>
  <c r="J70" i="45"/>
  <c r="J69" i="45"/>
  <c r="J67" i="45"/>
  <c r="J66" i="45"/>
  <c r="J65" i="45"/>
  <c r="J63" i="45"/>
  <c r="J62" i="45"/>
  <c r="J61" i="45"/>
  <c r="J59" i="45"/>
  <c r="J58" i="45"/>
  <c r="J57" i="45"/>
  <c r="J56" i="45"/>
  <c r="J55" i="45"/>
  <c r="J54" i="45"/>
  <c r="J53" i="45"/>
  <c r="J52" i="45"/>
  <c r="J51" i="45"/>
  <c r="J49" i="45"/>
  <c r="J48" i="45"/>
  <c r="J47" i="45"/>
  <c r="J45" i="45"/>
  <c r="J44" i="45"/>
  <c r="J43" i="45"/>
  <c r="J42" i="45"/>
  <c r="J41" i="45"/>
  <c r="J40" i="45"/>
  <c r="J38" i="45"/>
  <c r="J37" i="45"/>
  <c r="J36" i="45"/>
  <c r="J34" i="45"/>
  <c r="J33" i="45"/>
  <c r="J31" i="45"/>
  <c r="J30" i="45"/>
  <c r="J29" i="45"/>
  <c r="J27" i="45"/>
  <c r="J26" i="45"/>
  <c r="J25" i="45"/>
  <c r="J23" i="45"/>
  <c r="J21" i="45"/>
  <c r="J19" i="45"/>
  <c r="J18" i="45"/>
  <c r="J17" i="45"/>
  <c r="J15" i="45"/>
  <c r="J14" i="45"/>
  <c r="J13" i="45"/>
  <c r="J11" i="45"/>
  <c r="J10" i="45"/>
  <c r="J9" i="45"/>
  <c r="J7" i="45"/>
  <c r="J130" i="49"/>
  <c r="J129" i="49"/>
  <c r="J128" i="49"/>
  <c r="J127" i="49"/>
  <c r="J126" i="49"/>
  <c r="J125" i="49"/>
  <c r="J123" i="49"/>
  <c r="J122" i="49"/>
  <c r="J121" i="49"/>
  <c r="J120" i="49"/>
  <c r="J119" i="49"/>
  <c r="J118" i="49"/>
  <c r="J116" i="49"/>
  <c r="J115" i="49"/>
  <c r="J113" i="49"/>
  <c r="J112" i="49"/>
  <c r="J110" i="49"/>
  <c r="J109" i="49"/>
  <c r="J107" i="49"/>
  <c r="J106" i="49"/>
  <c r="J104" i="49"/>
  <c r="J102" i="49"/>
  <c r="J100" i="49"/>
  <c r="J98" i="49"/>
  <c r="J96" i="49"/>
  <c r="J94" i="49"/>
  <c r="J92" i="49"/>
  <c r="J90" i="49"/>
  <c r="J89" i="49"/>
  <c r="J88" i="49"/>
  <c r="J86" i="49"/>
  <c r="J85" i="49"/>
  <c r="J84" i="49"/>
  <c r="J82" i="49"/>
  <c r="J81" i="49"/>
  <c r="J80" i="49"/>
  <c r="J78" i="49"/>
  <c r="J77" i="49"/>
  <c r="J76" i="49"/>
  <c r="J74" i="49"/>
  <c r="J73" i="49"/>
  <c r="J72" i="49"/>
  <c r="J70" i="49"/>
  <c r="J69" i="49"/>
  <c r="J68" i="49"/>
  <c r="J66" i="49"/>
  <c r="J65" i="49"/>
  <c r="J64" i="49"/>
  <c r="J62" i="49"/>
  <c r="J61" i="49"/>
  <c r="J60" i="49"/>
  <c r="J58" i="49"/>
  <c r="J57" i="49"/>
  <c r="J56" i="49"/>
  <c r="J54" i="49"/>
  <c r="J53" i="49"/>
  <c r="J52" i="49"/>
  <c r="J50" i="49"/>
  <c r="J49" i="49"/>
  <c r="J48" i="49"/>
  <c r="J47" i="49"/>
  <c r="J45" i="49"/>
  <c r="J44" i="49"/>
  <c r="J43" i="49"/>
  <c r="J41" i="49"/>
  <c r="J40" i="49"/>
  <c r="J39" i="49"/>
  <c r="J37" i="49"/>
  <c r="J36" i="49"/>
  <c r="J35" i="49"/>
  <c r="J34" i="49"/>
  <c r="J33" i="49"/>
  <c r="J32" i="49"/>
  <c r="J30" i="49"/>
  <c r="J29" i="49"/>
  <c r="J28" i="49"/>
  <c r="J26" i="49"/>
  <c r="J25" i="49"/>
  <c r="J23" i="49"/>
  <c r="J22" i="49"/>
  <c r="J20" i="49"/>
  <c r="J19" i="49"/>
  <c r="J17" i="49"/>
  <c r="J15" i="49"/>
  <c r="J13" i="49"/>
  <c r="J12" i="49"/>
  <c r="J11" i="49"/>
  <c r="J9" i="49"/>
  <c r="J8" i="49"/>
  <c r="J7" i="49"/>
  <c r="J115" i="48"/>
  <c r="J114" i="48"/>
  <c r="J113" i="48"/>
  <c r="J111" i="48"/>
  <c r="J110" i="48"/>
  <c r="J109" i="48"/>
  <c r="J107" i="48"/>
  <c r="J106" i="48"/>
  <c r="J105" i="48"/>
  <c r="J104" i="48"/>
  <c r="J103" i="48"/>
  <c r="J102" i="48"/>
  <c r="J101" i="48"/>
  <c r="J100" i="48"/>
  <c r="J99" i="48"/>
  <c r="J97" i="48"/>
  <c r="J95" i="48"/>
  <c r="J93" i="48"/>
  <c r="J92" i="48"/>
  <c r="J91" i="48"/>
  <c r="J90" i="48"/>
  <c r="J89" i="48"/>
  <c r="J87" i="48"/>
  <c r="J86" i="48"/>
  <c r="J84" i="48"/>
  <c r="J82" i="48"/>
  <c r="J80" i="48"/>
  <c r="J78" i="48"/>
  <c r="J77" i="48"/>
  <c r="J76" i="48"/>
  <c r="J74" i="48"/>
  <c r="J73" i="48"/>
  <c r="J72" i="48"/>
  <c r="J70" i="48"/>
  <c r="J69" i="48"/>
  <c r="J68" i="48"/>
  <c r="J66" i="48"/>
  <c r="J65" i="48"/>
  <c r="J64" i="48"/>
  <c r="J62" i="48"/>
  <c r="J61" i="48"/>
  <c r="J60" i="48"/>
  <c r="J58" i="48"/>
  <c r="J57" i="48"/>
  <c r="J56" i="48"/>
  <c r="J54" i="48"/>
  <c r="J53" i="48"/>
  <c r="J52" i="48"/>
  <c r="J50" i="48"/>
  <c r="J49" i="48"/>
  <c r="J48" i="48"/>
  <c r="J46" i="48"/>
  <c r="J45" i="48"/>
  <c r="J44" i="48"/>
  <c r="J42" i="48"/>
  <c r="J41" i="48"/>
  <c r="J40" i="48"/>
  <c r="J39" i="48"/>
  <c r="J37" i="48"/>
  <c r="J36" i="48"/>
  <c r="J35" i="48"/>
  <c r="J33" i="48"/>
  <c r="J32" i="48"/>
  <c r="J31" i="48"/>
  <c r="J29" i="48"/>
  <c r="J28" i="48"/>
  <c r="J27" i="48"/>
  <c r="J25" i="48"/>
  <c r="J23" i="48"/>
  <c r="J21" i="48"/>
  <c r="J20" i="48"/>
  <c r="J19" i="48"/>
  <c r="J17" i="48"/>
  <c r="J15" i="48"/>
  <c r="J13" i="48"/>
  <c r="J12" i="48"/>
  <c r="J11" i="48"/>
  <c r="J9" i="48"/>
  <c r="J8" i="48"/>
  <c r="J7" i="48"/>
  <c r="J139" i="46"/>
  <c r="J138" i="46"/>
  <c r="J137" i="46"/>
  <c r="J136" i="46"/>
  <c r="J135" i="46"/>
  <c r="J134" i="46"/>
  <c r="J132" i="46"/>
  <c r="J130" i="46"/>
  <c r="J128" i="46"/>
  <c r="J127" i="46"/>
  <c r="J126" i="46"/>
  <c r="J125" i="46"/>
  <c r="J124" i="46"/>
  <c r="J123" i="46"/>
  <c r="J121" i="46"/>
  <c r="J120" i="46"/>
  <c r="J118" i="46"/>
  <c r="J117" i="46"/>
  <c r="J115" i="46"/>
  <c r="J114" i="46"/>
  <c r="J112" i="46"/>
  <c r="J111" i="46"/>
  <c r="J109" i="46"/>
  <c r="J107" i="46"/>
  <c r="J105" i="46"/>
  <c r="J103" i="46"/>
  <c r="J101" i="46"/>
  <c r="J99" i="46"/>
  <c r="J97" i="46"/>
  <c r="J95" i="46"/>
  <c r="J94" i="46"/>
  <c r="J93" i="46"/>
  <c r="J91" i="46"/>
  <c r="J90" i="46"/>
  <c r="J89" i="46"/>
  <c r="J87" i="46"/>
  <c r="J86" i="46"/>
  <c r="J85" i="46"/>
  <c r="J83" i="46"/>
  <c r="J82" i="46"/>
  <c r="J81" i="46"/>
  <c r="J79" i="46"/>
  <c r="J78" i="46"/>
  <c r="J77" i="46"/>
  <c r="J75" i="46"/>
  <c r="J74" i="46"/>
  <c r="J73" i="46"/>
  <c r="J71" i="46"/>
  <c r="J70" i="46"/>
  <c r="J69" i="46"/>
  <c r="J67" i="46"/>
  <c r="J66" i="46"/>
  <c r="J65" i="46"/>
  <c r="J63" i="46"/>
  <c r="J62" i="46"/>
  <c r="J61" i="46"/>
  <c r="J59" i="46"/>
  <c r="J58" i="46"/>
  <c r="J57" i="46"/>
  <c r="J55" i="46"/>
  <c r="J54" i="46"/>
  <c r="J53" i="46"/>
  <c r="J51" i="46"/>
  <c r="J50" i="46"/>
  <c r="J49" i="46"/>
  <c r="J47" i="46"/>
  <c r="J46" i="46"/>
  <c r="J45" i="46"/>
  <c r="J44" i="46"/>
  <c r="J42" i="46"/>
  <c r="J41" i="46"/>
  <c r="J40" i="46"/>
  <c r="J38" i="46"/>
  <c r="J37" i="46"/>
  <c r="J36" i="46"/>
  <c r="J34" i="46"/>
  <c r="J33" i="46"/>
  <c r="J31" i="46"/>
  <c r="J30" i="46"/>
  <c r="J29" i="46"/>
  <c r="J27" i="46"/>
  <c r="J26" i="46"/>
  <c r="J25" i="46"/>
  <c r="J23" i="46"/>
  <c r="J21" i="46"/>
  <c r="J19" i="46"/>
  <c r="J18" i="46"/>
  <c r="J17" i="46"/>
  <c r="J15" i="46"/>
  <c r="J14" i="46"/>
  <c r="J13" i="46"/>
  <c r="J11" i="46"/>
  <c r="J10" i="46"/>
  <c r="J9" i="46"/>
  <c r="J7" i="46"/>
  <c r="J11" i="47"/>
  <c r="J10" i="47"/>
  <c r="J8" i="47"/>
  <c r="J7" i="47"/>
  <c r="I3" i="87" l="1"/>
  <c r="I3" i="86"/>
  <c r="I3" i="85"/>
  <c r="I3" i="84"/>
  <c r="I3" i="83"/>
  <c r="I3" i="82"/>
  <c r="I3" i="81"/>
  <c r="I3" i="80"/>
  <c r="I3" i="79"/>
  <c r="I3" i="78"/>
  <c r="I3" i="77"/>
  <c r="I3" i="76"/>
  <c r="J3" i="75"/>
  <c r="I3" i="75"/>
  <c r="I3" i="74"/>
  <c r="I3" i="73"/>
  <c r="I3" i="72"/>
  <c r="I3" i="71"/>
  <c r="I3" i="70"/>
  <c r="I3" i="69"/>
  <c r="I3" i="68"/>
  <c r="I3" i="67"/>
  <c r="I3" i="66"/>
  <c r="I3" i="65"/>
  <c r="I3" i="64"/>
  <c r="I3" i="63"/>
  <c r="I3" i="62"/>
  <c r="I3" i="61"/>
  <c r="I3" i="60"/>
  <c r="I3" i="59"/>
  <c r="I3" i="58"/>
  <c r="I3" i="57"/>
  <c r="I3" i="56"/>
  <c r="I3" i="55"/>
  <c r="I3" i="54"/>
  <c r="I3" i="53"/>
  <c r="I3" i="52"/>
  <c r="I3" i="51"/>
  <c r="I3" i="50"/>
  <c r="I3" i="49"/>
  <c r="I3" i="48"/>
  <c r="I3" i="47"/>
  <c r="I3" i="46"/>
  <c r="I3" i="45"/>
  <c r="J3" i="87" l="1"/>
  <c r="J3" i="86"/>
  <c r="J3" i="85"/>
  <c r="J3" i="84"/>
  <c r="J3" i="83"/>
  <c r="J3" i="82"/>
  <c r="J3" i="81"/>
  <c r="J3" i="80"/>
  <c r="J3" i="79"/>
  <c r="J3" i="78"/>
  <c r="J3" i="77"/>
  <c r="J3" i="76"/>
  <c r="J3" i="74"/>
  <c r="J3" i="73"/>
  <c r="J3" i="72"/>
  <c r="J3" i="71"/>
  <c r="J3" i="70"/>
  <c r="J3" i="69"/>
  <c r="J3" i="68"/>
  <c r="J3" i="67"/>
  <c r="J3" i="66"/>
  <c r="J3" i="65"/>
  <c r="J3" i="64"/>
  <c r="J3" i="63"/>
  <c r="J3" i="62"/>
  <c r="J3" i="61"/>
  <c r="J3" i="60"/>
  <c r="J3" i="59"/>
  <c r="J3" i="58"/>
  <c r="J3" i="57"/>
  <c r="J3" i="56"/>
  <c r="J3" i="55"/>
  <c r="J3" i="54"/>
  <c r="J3" i="53"/>
  <c r="J3" i="52"/>
  <c r="J3" i="51"/>
  <c r="J3" i="50"/>
  <c r="J3" i="49"/>
  <c r="J3" i="48"/>
  <c r="J3" i="47"/>
  <c r="J3" i="46"/>
  <c r="J3" i="45"/>
  <c r="I3" i="44" l="1"/>
  <c r="J3" i="44"/>
</calcChain>
</file>

<file path=xl/sharedStrings.xml><?xml version="1.0" encoding="utf-8"?>
<sst xmlns="http://schemas.openxmlformats.org/spreadsheetml/2006/main" count="26242" uniqueCount="763">
  <si>
    <t>国語</t>
    <rPh sb="0" eb="2">
      <t>コクゴ</t>
    </rPh>
    <phoneticPr fontId="4"/>
  </si>
  <si>
    <t>光村</t>
    <rPh sb="0" eb="1">
      <t>ミツ</t>
    </rPh>
    <rPh sb="1" eb="2">
      <t>ムラ</t>
    </rPh>
    <phoneticPr fontId="4"/>
  </si>
  <si>
    <t>書写</t>
    <rPh sb="0" eb="2">
      <t>ショシャ</t>
    </rPh>
    <phoneticPr fontId="4"/>
  </si>
  <si>
    <t>地図</t>
    <rPh sb="0" eb="2">
      <t>チズ</t>
    </rPh>
    <phoneticPr fontId="4"/>
  </si>
  <si>
    <t>啓林館</t>
    <rPh sb="0" eb="3">
      <t>ケイリンカン</t>
    </rPh>
    <phoneticPr fontId="4"/>
  </si>
  <si>
    <t>理科</t>
    <rPh sb="0" eb="2">
      <t>リカ</t>
    </rPh>
    <phoneticPr fontId="4"/>
  </si>
  <si>
    <t>音楽</t>
    <rPh sb="0" eb="2">
      <t>オンガク</t>
    </rPh>
    <phoneticPr fontId="4"/>
  </si>
  <si>
    <t>教科名</t>
    <rPh sb="0" eb="2">
      <t>キョウカ</t>
    </rPh>
    <rPh sb="2" eb="3">
      <t>メイ</t>
    </rPh>
    <phoneticPr fontId="4"/>
  </si>
  <si>
    <t>注文数</t>
    <rPh sb="0" eb="3">
      <t>チュウモンスウ</t>
    </rPh>
    <phoneticPr fontId="4"/>
  </si>
  <si>
    <t>使用
学年</t>
    <rPh sb="0" eb="2">
      <t>シヨウ</t>
    </rPh>
    <rPh sb="3" eb="5">
      <t>ガクネン</t>
    </rPh>
    <phoneticPr fontId="4"/>
  </si>
  <si>
    <t>編集の特色</t>
    <rPh sb="0" eb="2">
      <t>ヘンシュウ</t>
    </rPh>
    <rPh sb="3" eb="5">
      <t>トクショク</t>
    </rPh>
    <phoneticPr fontId="4"/>
  </si>
  <si>
    <t>発行者名</t>
    <rPh sb="0" eb="3">
      <t>ハッコウシャ</t>
    </rPh>
    <rPh sb="3" eb="4">
      <t>メイ</t>
    </rPh>
    <phoneticPr fontId="4"/>
  </si>
  <si>
    <t>書名</t>
    <phoneticPr fontId="4"/>
  </si>
  <si>
    <t>備考</t>
    <rPh sb="0" eb="2">
      <t>ビコウ</t>
    </rPh>
    <phoneticPr fontId="4"/>
  </si>
  <si>
    <t>教科書
番号</t>
    <rPh sb="0" eb="3">
      <t>キョウカショ</t>
    </rPh>
    <rPh sb="4" eb="6">
      <t>バンゴウ</t>
    </rPh>
    <phoneticPr fontId="4"/>
  </si>
  <si>
    <t>英語</t>
    <rPh sb="0" eb="2">
      <t>エイゴ</t>
    </rPh>
    <phoneticPr fontId="4"/>
  </si>
  <si>
    <t>道徳</t>
    <rPh sb="0" eb="2">
      <t>ドウトク</t>
    </rPh>
    <phoneticPr fontId="4"/>
  </si>
  <si>
    <t>教出</t>
    <phoneticPr fontId="4"/>
  </si>
  <si>
    <t>※価格はすべて予定価格です。</t>
    <rPh sb="1" eb="3">
      <t>カカク</t>
    </rPh>
    <phoneticPr fontId="3"/>
  </si>
  <si>
    <t>税込金額</t>
    <rPh sb="0" eb="2">
      <t>ゼイコミ</t>
    </rPh>
    <rPh sb="2" eb="4">
      <t>キンガク</t>
    </rPh>
    <phoneticPr fontId="4"/>
  </si>
  <si>
    <t>総冊数</t>
    <rPh sb="0" eb="1">
      <t>ソウ</t>
    </rPh>
    <rPh sb="1" eb="3">
      <t>サッスウ</t>
    </rPh>
    <phoneticPr fontId="3"/>
  </si>
  <si>
    <t>-</t>
    <phoneticPr fontId="3"/>
  </si>
  <si>
    <t>東書</t>
    <rPh sb="0" eb="2">
      <t>トウショ</t>
    </rPh>
    <phoneticPr fontId="3"/>
  </si>
  <si>
    <t>大日本</t>
    <rPh sb="0" eb="3">
      <t>ダイニホン</t>
    </rPh>
    <phoneticPr fontId="3"/>
  </si>
  <si>
    <t>学図</t>
    <rPh sb="0" eb="2">
      <t>ガクズ</t>
    </rPh>
    <phoneticPr fontId="3"/>
  </si>
  <si>
    <t>教出</t>
    <rPh sb="0" eb="2">
      <t>キョウシュツ</t>
    </rPh>
    <phoneticPr fontId="3"/>
  </si>
  <si>
    <t>1・2</t>
    <phoneticPr fontId="3"/>
  </si>
  <si>
    <t>ブックセットのうち伴奏編</t>
  </si>
  <si>
    <t>ブックセットのうち研究編</t>
  </si>
  <si>
    <t>開隆堂</t>
    <rPh sb="0" eb="3">
      <t>カイリュウドウ</t>
    </rPh>
    <phoneticPr fontId="3"/>
  </si>
  <si>
    <t>家庭</t>
    <rPh sb="0" eb="2">
      <t>カテイ</t>
    </rPh>
    <phoneticPr fontId="4"/>
  </si>
  <si>
    <t>学研</t>
    <rPh sb="0" eb="2">
      <t>ガッケン</t>
    </rPh>
    <phoneticPr fontId="3"/>
  </si>
  <si>
    <t>三省堂</t>
    <rPh sb="0" eb="3">
      <t>サンセイドウ</t>
    </rPh>
    <phoneticPr fontId="3"/>
  </si>
  <si>
    <t>中学校様</t>
    <rPh sb="0" eb="1">
      <t>チュウ</t>
    </rPh>
    <rPh sb="1" eb="3">
      <t>ガッコウ</t>
    </rPh>
    <rPh sb="3" eb="4">
      <t>サマ</t>
    </rPh>
    <phoneticPr fontId="4"/>
  </si>
  <si>
    <t>発行予定/令和7年3月</t>
  </si>
  <si>
    <t>1〜3</t>
  </si>
  <si>
    <t>CD-ROM付属 1枚 Windows&amp;Mac</t>
  </si>
  <si>
    <t>ともに学ぶ人間の歴史 教師用指導書</t>
  </si>
  <si>
    <t>DVD1枚</t>
  </si>
  <si>
    <t>指導の役に立つ解説を教科書全ページに朱書きしたもの。前記セット内「朱書編」の分売品。</t>
  </si>
  <si>
    <t>歌唱教材の伴奏楽譜集。本伴奏,簡易伴奏,参考教材等を掲載。前記セット内「伴奏編」の分売品。</t>
  </si>
  <si>
    <t>合唱教材を各パート別に収録したもの。CD3枚。前記セット内「合唱パート別練習用CD」の分売品。</t>
  </si>
  <si>
    <t>教科書で扱っている鑑賞教材を収録したもの。CD4枚。前記セット内「鑑賞CD」の分売品。</t>
  </si>
  <si>
    <t>「実践編」,「研究編」,「伴奏編」の3冊がケースに入ったブックセット。</t>
  </si>
  <si>
    <t>ケース入り3分冊</t>
  </si>
  <si>
    <t>教科書全ページの指導に役立つ赤字を記載。</t>
  </si>
  <si>
    <t>ブックセットのうち実践編</t>
  </si>
  <si>
    <t>教科書教材の伴奏譜のほか,参考教材の楽譜も掲載。</t>
  </si>
  <si>
    <t>教科書掲載の歌唱教材すべての範唱及びカラピアノ(一部カラオケあり)を収録。</t>
  </si>
  <si>
    <t>CD 3枚</t>
  </si>
  <si>
    <t>教科書掲載の鑑賞教材及び参考教材を豊富に収録したCD。</t>
  </si>
  <si>
    <t>CD 5枚</t>
  </si>
  <si>
    <t>CD 6枚</t>
  </si>
  <si>
    <t>先生が教室で教科書紙面を大きく投影して使用。紙面拡大や書込機能のほか,音や映像など指導に役立つさまざまなコンテ ンツを収録したDVD-ROM。</t>
  </si>
  <si>
    <t>器楽教材の伴奏楽譜集。前記セット内「伴奏編」の分売品。</t>
  </si>
  <si>
    <t>年間指導計画や指導案の作成に役立つ「教材研究」や「指導と評価の計画の例」をはじめ,楽器の取り扱いと奏法,楽曲解説, 伴奏譜,補充教材などを掲載。</t>
  </si>
  <si>
    <t>教科書教材の範奏及び伴奏のほか,各楽器の鑑賞曲も収録。</t>
  </si>
  <si>
    <t>前記指導書セットのうち,毎日の授業に役立つ「朱書編十指導編」を2分冊セットで分売。</t>
  </si>
  <si>
    <t>教材研究と学習指導を丁寧に解説。朗読CDを同梱。DVD-ROMには,教科書の総ルビPDF,本文データ,全教材のワークシート,多様なテスト問題例などのほか,豊富な二次元コードコンテンツ等を収録。</t>
    <phoneticPr fontId="3"/>
  </si>
  <si>
    <t>現代の国語　2　教師用教科書 (朱書編)</t>
    <phoneticPr fontId="3"/>
  </si>
  <si>
    <t>現代の国語　1　教師用教科書 (朱書編)</t>
    <phoneticPr fontId="3"/>
  </si>
  <si>
    <t>現代の国語　3　教師用教科書 (朱書編)</t>
    <phoneticPr fontId="3"/>
  </si>
  <si>
    <t>前記の分売 
発行予定/令和7年3月</t>
    <phoneticPr fontId="3"/>
  </si>
  <si>
    <t>CD 4枚 
DVD-ROM 2 枚 
計6枚付 
発行予定/令和7年3月</t>
    <phoneticPr fontId="3"/>
  </si>
  <si>
    <t>中学校国語 　授業に役立つワークシート集　1 
(CD-ROM 1枚付)</t>
    <phoneticPr fontId="3"/>
  </si>
  <si>
    <t>中学校国語 　授業に役立つワークシート集　2 
(CD-ROM 1枚付)</t>
    <phoneticPr fontId="3"/>
  </si>
  <si>
    <t>中学校国語 　授業に役立つワークシート集　3 
(CD-ROM 1枚付)</t>
    <phoneticPr fontId="3"/>
  </si>
  <si>
    <t>本冊では学習指導の展開例を,朱書編では指導のポイントをわかりやすく解説。DVDにはワークシートや原寸大資料,二次元コードコンテンツのほか、授業動画等を収めた指導者用デジタル教科書(教材)を収録。</t>
    <phoneticPr fontId="3"/>
  </si>
  <si>
    <t>東書</t>
    <rPh sb="0" eb="2">
      <t>トウショ</t>
    </rPh>
    <phoneticPr fontId="4"/>
  </si>
  <si>
    <t>③専用Wbbサイト,
④⑤ クーポン引換(ライセンス期間：教科書使用期間) 
発行予定/令和7年3月</t>
    <phoneticPr fontId="3"/>
  </si>
  <si>
    <t>地理</t>
    <rPh sb="0" eb="2">
      <t>チリ</t>
    </rPh>
    <phoneticPr fontId="4"/>
  </si>
  <si>
    <t>上記セットから④⑤を除 いたもの。 ③専用Webサイト 
発行予定/令和7年3月</t>
    <phoneticPr fontId="3"/>
  </si>
  <si>
    <t>帝国</t>
    <rPh sb="0" eb="2">
      <t>テイコク</t>
    </rPh>
    <phoneticPr fontId="4"/>
  </si>
  <si>
    <t>日文</t>
    <rPh sb="0" eb="2">
      <t>ニチブン</t>
    </rPh>
    <phoneticPr fontId="4"/>
  </si>
  <si>
    <t>分売分 
発行予定/令和7年3月</t>
    <phoneticPr fontId="3"/>
  </si>
  <si>
    <t>歴史</t>
    <rPh sb="0" eb="2">
      <t>レキシ</t>
    </rPh>
    <phoneticPr fontId="4"/>
  </si>
  <si>
    <t>山川</t>
    <rPh sb="0" eb="2">
      <t>ヤマカワ</t>
    </rPh>
    <phoneticPr fontId="4"/>
  </si>
  <si>
    <t>毎時の展開例や「問い」の解答例,毎時のワークシートや単元ごとの評価問題を掲載した2分冊と,教科書紙面PDF (総ル ビ含む),本文や図版のデータ,ワークシートとその解答例などを収録するデジタルデータ集(クラウド配信)で構成して います。 
&lt;指導者用デジタル教科書(教材)同梱版&gt;には,図版拡大,書き込みと記録,動画などの豊富な資料,音声読み上げなどの学習支援機能が付いた指導者用デジタル教科書(教材)が付きます。</t>
    <phoneticPr fontId="3"/>
  </si>
  <si>
    <t>授業案を中心に構成した使える指導書。授業展開例には発問や指示,資料が明示され,優れた授業の流れが教室で再現できる。 
事項解説などの資料も充実。CD-ROMには評価に役立つ資料などを収録。</t>
    <phoneticPr fontId="3"/>
  </si>
  <si>
    <t>自由社</t>
    <rPh sb="0" eb="2">
      <t>ジユウ</t>
    </rPh>
    <rPh sb="2" eb="3">
      <t>シャ</t>
    </rPh>
    <phoneticPr fontId="3"/>
  </si>
  <si>
    <t>育鵬社</t>
    <rPh sb="0" eb="3">
      <t>イクホウシャ</t>
    </rPh>
    <phoneticPr fontId="3"/>
  </si>
  <si>
    <t>学び舎</t>
    <rPh sb="0" eb="1">
      <t>マナ</t>
    </rPh>
    <rPh sb="2" eb="3">
      <t>シャ</t>
    </rPh>
    <phoneticPr fontId="4"/>
  </si>
  <si>
    <t>生徒自身が感じ考えながら主体的に歴史を学ぶことをめざし、予想される生徒の発言を想定し学習活動を中心とした指導書です。
図版や本文などについて詳しい解説を入れ授業づくりに役立つようにしました。</t>
    <phoneticPr fontId="3"/>
  </si>
  <si>
    <t>公民</t>
    <rPh sb="0" eb="2">
      <t>コウミン</t>
    </rPh>
    <phoneticPr fontId="4"/>
  </si>
  <si>
    <t>自由社</t>
    <rPh sb="0" eb="2">
      <t>ジユウ</t>
    </rPh>
    <rPh sb="2" eb="3">
      <t>シャ</t>
    </rPh>
    <phoneticPr fontId="4"/>
  </si>
  <si>
    <t>②専用Webサイト 
発行予定/令和7年3月</t>
    <phoneticPr fontId="3"/>
  </si>
  <si>
    <t>書籍単体版(下記参照)+ ライセンス証明書 ※Windowsアプリ又は iPadアプリ。Webサーバ配信対応。 
※指導者用デジタル教科書は校内フリーライセンス,教科書使用期間利用可能, 
発行予定/令和7年3月</t>
    <rPh sb="85" eb="86">
      <t>ヨウ</t>
    </rPh>
    <phoneticPr fontId="3"/>
  </si>
  <si>
    <t>数学</t>
    <rPh sb="0" eb="2">
      <t>スウガク</t>
    </rPh>
    <phoneticPr fontId="4"/>
  </si>
  <si>
    <t>上記セットから⑧⑨を除いたもの。 
⑥クーポン引換(ライセンス期間：教科書使用期間),⑦専用Webサイト 
発行予定/令和7年3月</t>
    <phoneticPr fontId="3"/>
  </si>
  <si>
    <t>上記セットから⑧⑨を除いたもの。 
⑥クーポン引換(ライセンス期間：教科書使用期間),⑦専用サイト 
発行予定/令和7年3月</t>
    <phoneticPr fontId="3"/>
  </si>
  <si>
    <t>大日本</t>
    <rPh sb="0" eb="3">
      <t>ダイニホン</t>
    </rPh>
    <phoneticPr fontId="4"/>
  </si>
  <si>
    <t>中学校数学 1　教師用指導書
・実践編 　・解説・資料編 
・活用・探究編 　・付属 DVD-ROM</t>
    <phoneticPr fontId="3"/>
  </si>
  <si>
    <t>中学校数学 2　教師用指導書
・実践編 　・解説・資料編 
・活用・探究編 　・付属 DVD-ROM</t>
    <phoneticPr fontId="3"/>
  </si>
  <si>
    <t>中学校数学 3　教師用指導書
・実践編 　・解説・資料編 
・活用・探究編 　・付属 DVD-ROM</t>
    <phoneticPr fontId="3"/>
  </si>
  <si>
    <t>中学校数学 1　教師用指導書　 実践編</t>
    <phoneticPr fontId="3"/>
  </si>
  <si>
    <t>中学校数学 2　教師用指導書 　実践編</t>
    <phoneticPr fontId="3"/>
  </si>
  <si>
    <t>中学校数学 3　教師用指導書　 実践編</t>
    <phoneticPr fontId="3"/>
  </si>
  <si>
    <t>中学数学 1　教師用指導書 
① 朱書編 ② 展開編</t>
    <phoneticPr fontId="3"/>
  </si>
  <si>
    <t>中学数学 2　教師用指導書 
① 朱書編 ② 展開編</t>
    <phoneticPr fontId="3"/>
  </si>
  <si>
    <t>中学数学 3　教師用指導書 
① 朱書編 ② 展開編</t>
    <phoneticPr fontId="3"/>
  </si>
  <si>
    <t>5分冊 + DVD-ROM2枚 + デジタル教科書ご利用案 内 
※超教科書ビューア利用, クラウド利用可能期間は教科書利用期間 
発行予定/令和7年3月</t>
    <phoneticPr fontId="3"/>
  </si>
  <si>
    <t>5分冊 + DVD-ROM2枚 + デジタル教科書ご利用案内 
※超教科書ビューア利用, クラウド利用可能期間は教科書利用期間
発行予定/令和7年3月</t>
    <phoneticPr fontId="3"/>
  </si>
  <si>
    <t>5分冊 + DVD-ROM2枚 
発行予定/令和7年3月</t>
    <phoneticPr fontId="3"/>
  </si>
  <si>
    <t>第2部詳説朱註編の分売分。
教科書の頁ごとに,指導の要点や注意点,問題の解答などを解説し,授業の中で効果的にご使用いただけます。</t>
    <phoneticPr fontId="3"/>
  </si>
  <si>
    <t>数研</t>
    <rPh sb="0" eb="2">
      <t>スウケン</t>
    </rPh>
    <phoneticPr fontId="3"/>
  </si>
  <si>
    <t>4分冊とDVD-ROM1枚 (Windows対応)のセット 
発行予定/令和7年3月</t>
    <phoneticPr fontId="3"/>
  </si>
  <si>
    <t>4分冊とDVD-ROM 2枚 
⑤ Windows対応 ⑥ アプリ版(Windows 10/11, iPadOS 15/16/17) ならびにブラウザ版 (Windows 10/11, iPadOS 15/16/17, ChromeOS 最新版) 
商品コード：57093
発行予定/令和7年3月</t>
    <rPh sb="125" eb="127">
      <t>ショウヒン</t>
    </rPh>
    <phoneticPr fontId="3"/>
  </si>
  <si>
    <t>指導書①朱註編の分売 
発行予定/令和7年3月</t>
    <phoneticPr fontId="3"/>
  </si>
  <si>
    <t>これからの 数学 1　指導用教科書 (朱註編)</t>
    <phoneticPr fontId="3"/>
  </si>
  <si>
    <t>これからの 数学 2　指導用教科書 (朱註編)</t>
  </si>
  <si>
    <t>これからの 数学 3　指導用教科書 (朱註編)</t>
  </si>
  <si>
    <t>日文</t>
    <rPh sb="0" eb="2">
      <t>ニチブン</t>
    </rPh>
    <phoneticPr fontId="3"/>
  </si>
  <si>
    <t>指導のねらい,解答例,指導上の留意点などを掲載した『朱書編』,指導計画の作成に役立つ『資料編』,小テストに使える『テ スト編』,詳細な解答を示した『教科書解答編』の4分冊。朱書編デジタル版,教科書紙面データ(PDF,Word)や各編に掲載されている資料などをご利用いただけます。 
&lt;指導者用デジタル教科書(教材)同梱版&gt;には,上記に加え,指導者用デジタル教科書(教材)が付きます。</t>
    <phoneticPr fontId="3"/>
  </si>
  <si>
    <t>朱書編デジタル版,デジタルデータ集,指導者用デジタル教科書(教材)はクラウド配信 
※配信期間は教科書の使用期間 
発行予定/令和7年3月</t>
    <phoneticPr fontId="3"/>
  </si>
  <si>
    <t>中学数学 1　教師用指導書 
朱書編/資料編/テスト編/教科書解答編/朱書編デジタル版/デジタルデータ集</t>
    <phoneticPr fontId="3"/>
  </si>
  <si>
    <t>中学数学 2　教師用指導書 
朱書編/資料編/テスト編/教科書解答編/朱書編デジタル版/デジタルデータ集</t>
  </si>
  <si>
    <t>中学数学 3　教師用指導書 
朱書編/資料編/テスト編/教科書解答編/朱書編デジタル版/デジタルデータ集</t>
  </si>
  <si>
    <t>朱書編デジタル版,デジタルデータ集はクラウド配信 
※配信期間は教科書の使用期間 
発行予定/令和7年3月</t>
    <phoneticPr fontId="3"/>
  </si>
  <si>
    <t>中学数学 1　教師用指導書 　朱書編</t>
    <phoneticPr fontId="3"/>
  </si>
  <si>
    <t>中学数学 2　教師用指導書 　朱書編</t>
  </si>
  <si>
    <t>中学数学 3　教師用指導書 　朱書編</t>
  </si>
  <si>
    <t>前記教師用指導書のうち,『朱書編』(書籍版)の分売分。教科書紙面の縮刷上に解答を朱書するほか,横欄及び下欄に指導のねらい,解答例,指導上の留意点を示すなど,授業に役立つ情報をまとめています。</t>
    <phoneticPr fontId="3"/>
  </si>
  <si>
    <t>④専用Webサイト,⑤⑥ クーポン引換(ライセン ス期間：教科書使用期間) 
発行予定/令和7年3月</t>
    <phoneticPr fontId="3"/>
  </si>
  <si>
    <t>自然の探究 中学理科 教師用指導書 　総説編</t>
    <phoneticPr fontId="3"/>
  </si>
  <si>
    <t>前記指導書セットのうち,「朱書編」を分売。 
教科書紙面の縮刷を中央に配置し,その周囲に時限ごとの授業展開や記述解説を掲載。毎日の授業に役立つ。</t>
    <phoneticPr fontId="3"/>
  </si>
  <si>
    <t>自然の探究 中学理科 1　教師用指導書　 朱書編</t>
    <phoneticPr fontId="3"/>
  </si>
  <si>
    <t>自然の探究 中学理科 2　教師用指導書　 朱書編</t>
  </si>
  <si>
    <t>自然の探究 中学理科 3　教師用指導書　 朱書編</t>
  </si>
  <si>
    <t>2分冊+CD-ROM1枚 
発行予定/令和7年3月</t>
    <phoneticPr fontId="3"/>
  </si>
  <si>
    <t>3分冊 + DVD-ROM 1枚 
発行予定/令和7年3月</t>
    <phoneticPr fontId="3"/>
  </si>
  <si>
    <t>セットは「朱書編」「研究編」「伴奏編」及び「範唱・伴奏CD」「合唱パート別練習用CD」「鑑賞CD」を一体化し「指導者用デジタル教材」「学習者用デジタル教材」を同梱したもの。クラウド配信版付き。</t>
    <phoneticPr fontId="3"/>
  </si>
  <si>
    <t>中学音楽 1 音楽のおくりもの 
教師用指導書　朱書編</t>
    <phoneticPr fontId="3"/>
  </si>
  <si>
    <t>中学音楽 1　音楽のおくりもの 
教師用指導書　伴奏編</t>
    <phoneticPr fontId="3"/>
  </si>
  <si>
    <t>中学音楽2・3上　音楽のおくりもの 
教師用指導書　伴奏編</t>
    <phoneticPr fontId="3"/>
  </si>
  <si>
    <t>中学音楽2・3下　音楽のおくりもの 
教師用指導書　伴奏編</t>
    <rPh sb="7" eb="8">
      <t>シタ</t>
    </rPh>
    <phoneticPr fontId="3"/>
  </si>
  <si>
    <t>歌唱教材の範唱及び伴奏音源を全曲収録。CD4枚。前記セット内「範唱・伴奏CD」の分売品。</t>
    <phoneticPr fontId="3"/>
  </si>
  <si>
    <t>中学音楽 1　音楽のおくりもの 
教師用指導書　合唱パート別練習用 CD</t>
    <phoneticPr fontId="3"/>
  </si>
  <si>
    <t>中学音楽 2・3上　音楽のおくりもの 
教師用指導書　合唱パート別練習用 CD</t>
    <phoneticPr fontId="3"/>
  </si>
  <si>
    <t>中学音楽 2・3下　音楽のおくりもの 
教師用指導書　合唱パート別練習用 CD</t>
    <rPh sb="8" eb="9">
      <t>シタ</t>
    </rPh>
    <phoneticPr fontId="3"/>
  </si>
  <si>
    <t>中学音楽 1 音楽のおくりもの 
教師用指導書　鑑賞CD</t>
    <phoneticPr fontId="3"/>
  </si>
  <si>
    <t>中学音楽 2・3上 　音楽のおくりもの 
教師用指導書　鑑賞CD</t>
    <phoneticPr fontId="3"/>
  </si>
  <si>
    <t>中学音楽 2・3下 　音楽のおくりもの 
教師用指導書　鑑賞CD</t>
    <rPh sb="8" eb="9">
      <t>シタ</t>
    </rPh>
    <phoneticPr fontId="3"/>
  </si>
  <si>
    <t>ブックセット(「実践編」,「研究編」,「伴奏編」),「指導用CD」,「合唱練習用CD」,「鑑賞用CD」,「授業支援DVD」,「指導者用デジタル教科書(教材)」が一体となったフルセット。</t>
    <phoneticPr fontId="3"/>
  </si>
  <si>
    <t>教芸</t>
    <rPh sb="0" eb="2">
      <t>キョウゲイ</t>
    </rPh>
    <phoneticPr fontId="4"/>
  </si>
  <si>
    <t>中学生の音楽 1　指導書 
«ブックセット» (実践編,研究編,伴奏編)</t>
    <phoneticPr fontId="3"/>
  </si>
  <si>
    <t>中学生の音楽 2・3上　指導書 
«ブックセット» (実践編,研究編,伴奏編)</t>
    <phoneticPr fontId="3"/>
  </si>
  <si>
    <t>中学生の音楽 2・3下　指導書 
«ブックセット» (実践編,研究編,伴奏編)</t>
    <rPh sb="10" eb="11">
      <t>シタ</t>
    </rPh>
    <phoneticPr fontId="3"/>
  </si>
  <si>
    <t>中学生の音楽 1　指導書 　実践編</t>
    <phoneticPr fontId="3"/>
  </si>
  <si>
    <t>中学生の音楽 2・3上　指導書　 実践編</t>
    <phoneticPr fontId="3"/>
  </si>
  <si>
    <t>中学生の音楽 2・3下　指導書　 実践編</t>
    <rPh sb="10" eb="11">
      <t>シタ</t>
    </rPh>
    <phoneticPr fontId="3"/>
  </si>
  <si>
    <t>年間指導計画や指導案の作成に役立つ「教材研究」や「指導と評価の計画の例」をはじめ、鑑賞教材の資料及び楽曲解説や教科書資料ページの活用法などを掲載。</t>
    <phoneticPr fontId="3"/>
  </si>
  <si>
    <t>中学生の音楽 1　指導書　 研究編</t>
    <phoneticPr fontId="3"/>
  </si>
  <si>
    <t>中学生の音楽 2・3上　指導書　 研究編</t>
    <phoneticPr fontId="3"/>
  </si>
  <si>
    <t>中学生の音楽 2・3下　指導書　 研究編</t>
    <rPh sb="10" eb="11">
      <t>シタ</t>
    </rPh>
    <phoneticPr fontId="3"/>
  </si>
  <si>
    <t>中学生の音楽 1　指導書 　伴奏編</t>
    <phoneticPr fontId="3"/>
  </si>
  <si>
    <t>中学生の音楽 2・3上　指導書 　伴奏編</t>
    <phoneticPr fontId="3"/>
  </si>
  <si>
    <t>中学生の音楽 2・3下　指導書 　伴奏編</t>
    <rPh sb="10" eb="11">
      <t>シタ</t>
    </rPh>
    <phoneticPr fontId="3"/>
  </si>
  <si>
    <t>中学生の音楽 1　指導書 　指導用CD</t>
    <phoneticPr fontId="3"/>
  </si>
  <si>
    <t>中学生の音楽 2・3上　指導書 　指導用CD</t>
    <phoneticPr fontId="3"/>
  </si>
  <si>
    <t>中学生の音楽 2・3下　指導書 　指導用CD</t>
    <rPh sb="10" eb="11">
      <t>シタ</t>
    </rPh>
    <phoneticPr fontId="3"/>
  </si>
  <si>
    <t>中学生の音楽 1　指導書 　合唱練習用CD</t>
    <phoneticPr fontId="3"/>
  </si>
  <si>
    <t>中学生の音楽 2・3上　指導書 　合唱練習用CD</t>
    <phoneticPr fontId="3"/>
  </si>
  <si>
    <t>中学生の音楽 2・3下　指導書 　合唱練習用CD</t>
    <rPh sb="10" eb="11">
      <t>シタ</t>
    </rPh>
    <phoneticPr fontId="3"/>
  </si>
  <si>
    <t>中学生の音楽 1　指導書　 鑑賞用CD</t>
    <phoneticPr fontId="3"/>
  </si>
  <si>
    <t>中学生の音楽 2・3上　指導書 　鑑賞用CD</t>
    <phoneticPr fontId="3"/>
  </si>
  <si>
    <t>中学生の音楽 2・3下　指導書 　鑑賞用CD</t>
    <rPh sb="10" eb="11">
      <t>シタ</t>
    </rPh>
    <phoneticPr fontId="3"/>
  </si>
  <si>
    <t>中学生の音楽 1　指導書 　授業支援DVD</t>
    <phoneticPr fontId="3"/>
  </si>
  <si>
    <t>中学生の音楽 2・3上　指導書 　授業支援DVD</t>
    <phoneticPr fontId="3"/>
  </si>
  <si>
    <t>中学生の音楽 2・3下　指導書 　授業支援DVD</t>
    <phoneticPr fontId="3"/>
  </si>
  <si>
    <t>中学生の音楽 1　指導書 
指導者用デジタル教科書(教材)</t>
    <phoneticPr fontId="3"/>
  </si>
  <si>
    <t>中学生の音楽 2・3上　指導書 
指導者用デジタル教科書(教材)</t>
    <phoneticPr fontId="3"/>
  </si>
  <si>
    <t>中学生の音楽 2・3下　指導書 
指導者用デジタル教科書(教材)</t>
    <rPh sb="10" eb="11">
      <t>シタ</t>
    </rPh>
    <phoneticPr fontId="3"/>
  </si>
  <si>
    <t>器楽</t>
    <rPh sb="0" eb="2">
      <t>キガク</t>
    </rPh>
    <phoneticPr fontId="4"/>
  </si>
  <si>
    <t>教出</t>
    <rPh sb="0" eb="2">
      <t>キョウシュツ</t>
    </rPh>
    <phoneticPr fontId="4"/>
  </si>
  <si>
    <t>中学器楽 音楽のおくりもの　 伴奏編</t>
    <phoneticPr fontId="3"/>
  </si>
  <si>
    <t>前記の分売
発行予定/ 令和 7 年 3 月</t>
  </si>
  <si>
    <t>中学生の器楽 指導書　 実践編</t>
    <phoneticPr fontId="3"/>
  </si>
  <si>
    <t>中学生の器楽 指導書　 指導用CD</t>
    <phoneticPr fontId="3"/>
  </si>
  <si>
    <t>中学生の器楽 指導書 　授業支援DVD</t>
    <phoneticPr fontId="3"/>
  </si>
  <si>
    <t>中学生の器楽 指導書 
指導者用デジタル教科書(教材)</t>
    <phoneticPr fontId="3"/>
  </si>
  <si>
    <t>ケース入り 2 分冊</t>
  </si>
  <si>
    <t>ブックセットのうち研究・伴奏編</t>
  </si>
  <si>
    <t>CD 3 枚</t>
  </si>
  <si>
    <t>DVD 1 枚</t>
  </si>
  <si>
    <t>美術</t>
    <rPh sb="0" eb="2">
      <t>ビジュツ</t>
    </rPh>
    <phoneticPr fontId="4"/>
  </si>
  <si>
    <t>情報をわかりやすく整理した「朱書編」,フルカラーで指導案を掲載した「指導編」,教科書紙面と連動した「大判掲示用ポスター」,「指導者用デジタル教科書(教材)」など,授業で活用しやすくなりました。</t>
    <phoneticPr fontId="3"/>
  </si>
  <si>
    <t>学習指導書 2・3 セットのアートカード分売分（3セット入り・解説書なし）
発行予定/ 令和 7 年 3 月</t>
    <phoneticPr fontId="3"/>
  </si>
  <si>
    <t>保体</t>
    <rPh sb="0" eb="2">
      <t>ホタイ</t>
    </rPh>
    <phoneticPr fontId="4"/>
  </si>
  <si>
    <t>大修館</t>
    <rPh sb="0" eb="3">
      <t>タイシュウカン</t>
    </rPh>
    <phoneticPr fontId="3"/>
  </si>
  <si>
    <t>分売分
発行予定／令和 7 年 3 月</t>
  </si>
  <si>
    <t>校内フリーライセンス・クラウド版</t>
  </si>
  <si>
    <t>朱書編デジタル版，研究・指導編デジタル版，指導者用デジタル教科書（教材）はクラウド配信
※配信期間は教科書の使用期間
発行予定/ 令和 7 年 3 月</t>
    <phoneticPr fontId="3"/>
  </si>
  <si>
    <t>美術 2・3下  教師用指導書
朱書編／研究・指導編／大判掛図／大判鑑賞画／
ICT実践事例／朱書編デジタル版／研究・指導編
デジタル版／指導者用デジタル教科書（教材）〈動画教材，ワークシート，授業研究教材，デジタル教科書など〉／指導書活用ガイド</t>
    <rPh sb="6" eb="7">
      <t>ゲ</t>
    </rPh>
    <rPh sb="23" eb="25">
      <t>シドウ</t>
    </rPh>
    <rPh sb="25" eb="26">
      <t>ヘン</t>
    </rPh>
    <phoneticPr fontId="3"/>
  </si>
  <si>
    <t>美術 2・3上  教師用指導書
朱書編／研究・指導編／大判掛図／大判鑑賞画／
ICT実践事例／朱書編デジタル版／研究・指導編
デジタル版／指導者用デジタル教科書（教材）〈動画教材，ワークシート，授業研究教材，デジタル教科書など〉／指導書活用ガイド</t>
    <rPh sb="6" eb="7">
      <t>ウエ</t>
    </rPh>
    <rPh sb="23" eb="25">
      <t>シドウ</t>
    </rPh>
    <rPh sb="25" eb="26">
      <t>ヘン</t>
    </rPh>
    <phoneticPr fontId="3"/>
  </si>
  <si>
    <t>新・中学保健体育の研究／セット</t>
  </si>
  <si>
    <t>新・中学保健体育の研究／朱書き編</t>
  </si>
  <si>
    <t>新・中学保健体育の研究／教授ノート</t>
  </si>
  <si>
    <t>1～3</t>
  </si>
  <si>
    <t>前記教師用指導書セットの分売分</t>
  </si>
  <si>
    <t>前記セットの追加用分売
発行予定／令和 7 年 3 月</t>
    <phoneticPr fontId="3"/>
  </si>
  <si>
    <t>最新 中学校保健体育　授業展開朱書き編</t>
    <phoneticPr fontId="3"/>
  </si>
  <si>
    <t>最新 中学校保健体育
パワーポイントスライド集</t>
    <phoneticPr fontId="3"/>
  </si>
  <si>
    <t>最新 中学校保健体育
評価問題自動編集ソフト</t>
    <phoneticPr fontId="3"/>
  </si>
  <si>
    <t>CD–ROM 1枚（windows対応）前記教師用指導書セットの分売分</t>
    <phoneticPr fontId="3"/>
  </si>
  <si>
    <t>CD–ROM 1枚（windows対応）
前記教師用指導書セットの分売分</t>
    <phoneticPr fontId="3"/>
  </si>
  <si>
    <t>技術</t>
    <rPh sb="0" eb="2">
      <t>ギジュツ</t>
    </rPh>
    <phoneticPr fontId="3"/>
  </si>
  <si>
    <t>教図</t>
    <rPh sb="0" eb="1">
      <t>キョウ</t>
    </rPh>
    <rPh sb="1" eb="2">
      <t>ト</t>
    </rPh>
    <phoneticPr fontId="3"/>
  </si>
  <si>
    <t>指導者用デジタル教科書(教材)を含むセット。指導案や朱書きの他に,初任先生向けの入門編,図版や評価システムを収録したデータ編,授業ですぐ使える資料編(ワークシート)など,多くの資料で構成。</t>
    <phoneticPr fontId="3"/>
  </si>
  <si>
    <t>⑦専用Webサイト,⑧⑨ クーポン引換(ライセン ス期間：教科書使用期間) 
発行予定/令和7年3月</t>
    <phoneticPr fontId="3"/>
  </si>
  <si>
    <t>⑤専用 Web サイト，⑥⑦クーポン引換（ライセンス期間：教科書使用期間）
発行予定／令和 7 年 3 月</t>
    <phoneticPr fontId="3"/>
  </si>
  <si>
    <t>上記セットの⑥⑦のライセンス期間を変更したもの。
⑤専用Webサイト，⑥⑦クーポン引換（ライセンス期間：令和 8年3月31日まで）
発行予定／令和7年3月</t>
    <phoneticPr fontId="3"/>
  </si>
  <si>
    <t>上記セットの⑥⑦のライセンス期間を変更したもの。
⑤専用Webサイト，⑥⑦クーポン引換（ライセンス期間：令和 9年3月31日まで）
発行予定／令和7年3月</t>
    <phoneticPr fontId="3"/>
  </si>
  <si>
    <t>NEW HORIZON　English　Course 1 
Teacher’s Manual
① Teacher’s Book（朱書），②指導・解説編，③ワークシート・テスト編，④ GIGA スクール構想活用編，⑤指導書コンテンツライブラリー</t>
    <phoneticPr fontId="3"/>
  </si>
  <si>
    <t>NEW HORIZON　English Course 2 
Teacher’s Manual
① Teacher’s Book（朱書），②指導・解説編，③ワークシート・テスト編，④ GIGA スクール構想活用編，⑤指導書コンテンツライブラリー</t>
    <phoneticPr fontId="3"/>
  </si>
  <si>
    <t>上記セットから⑥⑦を除いたもの。
⑤専用Webサイト
発行予定／令和7年3月</t>
  </si>
  <si>
    <t>上記セットから⑥⑦を除いたもの。
⑤専用Webサイト
発行予定／令和7年3月</t>
    <phoneticPr fontId="3"/>
  </si>
  <si>
    <t>NEW HORIZON　English Course 1 
Teacher’s Book（朱書）</t>
    <phoneticPr fontId="3"/>
  </si>
  <si>
    <t>NEW HORIZON　English Course 2 
Teacher’s Book（朱書）</t>
    <phoneticPr fontId="3"/>
  </si>
  <si>
    <t>NEW HORIZON　English Course 3 
Teacher’s Book（朱書）</t>
    <phoneticPr fontId="3"/>
  </si>
  <si>
    <t>分売分
発行予定／令和7年3月</t>
  </si>
  <si>
    <t>前記セットの分売分 
発行予定/令和7年3月</t>
    <phoneticPr fontId="3"/>
  </si>
  <si>
    <t>分売分
発行予定/ 令和 7年 3月</t>
    <phoneticPr fontId="3"/>
  </si>
  <si>
    <t>NEW CROWN English Series 1 
Teacher’s Book　（朱書）</t>
    <phoneticPr fontId="3"/>
  </si>
  <si>
    <t>NEW CROWN English Series 2 
Teacher’s Book　（朱書）</t>
    <phoneticPr fontId="3"/>
  </si>
  <si>
    <t>NEW CROWN English Series 3 
Teacher’s Book　（朱書）</t>
    <phoneticPr fontId="3"/>
  </si>
  <si>
    <t>ONE WORLD English Course 1　
Teacher’s Manual　〈指導書セット〉
①朱書編（Teacher’s Book)　　②指導編
③解説編　　④評価・テスト編
※以下クラウド配信版（My デジタルシリーズ）
⑤ My デジタル朱書編　　⑥ My デジタル指導編
⑦ My デジタル解説編
⑧ My デジタル評価・テスト編
⑨ My デジタルワークシート編
⑩ My デジタル準備室（各種指導資料・音声・動画等）</t>
    <phoneticPr fontId="3"/>
  </si>
  <si>
    <t>ONE WORLD English Course 2　
Teacher’s Manual　〈指導書セット〉
①朱書編（Teacher’s Book)　　②指導編
③解説編　　④評価・テスト編
※以下クラウド配信版（My デジタルシリーズ）
⑤ My デジタル朱書編　　⑥ My デジタル指導編
⑦ My デジタル解説編
⑧ My デジタル評価・テスト編
⑨ My デジタルワークシート編
⑩ My デジタル準備室（各種指導資料・音声・動画等）</t>
    <phoneticPr fontId="3"/>
  </si>
  <si>
    <t>ONE WORLD English Course 3　
Teacher’s Manual　〈指導書セット〉
①朱書編（Teacher’s Book)　　②指導編
③解説編　　④評価・テスト編
※以下クラウド配信版（My デジタルシリーズ）
⑤ My デジタル朱書編　　⑥ My デジタル指導編
⑦ My デジタル解説編
⑧ My デジタル評価・テスト編
⑨ My デジタルワークシート編
⑩ My デジタル準備室（各種指導資料・音声・動画等）</t>
    <phoneticPr fontId="3"/>
  </si>
  <si>
    <t>前記の分売
発行予定/ 令和 7年 3月</t>
    <phoneticPr fontId="3"/>
  </si>
  <si>
    <t>光村</t>
    <rPh sb="0" eb="2">
      <t>ミツムラ</t>
    </rPh>
    <phoneticPr fontId="3"/>
  </si>
  <si>
    <t>Here We Go! ENGUSH COURSE 1 
Teacher's Book (朱書編)</t>
    <phoneticPr fontId="3"/>
  </si>
  <si>
    <t>Here We Go! ENGUSH COURSE 2 
Teacher's Book (朱書編)</t>
  </si>
  <si>
    <t>Here We Go! ENGUSH COURSE 3 
Teacher's Book (朱書編)</t>
  </si>
  <si>
    <t>上記③の分売分 
発行予定/令和7年3月</t>
    <phoneticPr fontId="3"/>
  </si>
  <si>
    <t>新編 新しい道徳 1　教師用指導書　セット 
①指導編(朱書),②研究編,③ワークシート編, ④朗読CD,⑤指導書コンテンツライブラリー, ⑥指導者用デジタルブック［クラウド配信］,⑦指導編(朱書)クラウド配信版</t>
    <phoneticPr fontId="3"/>
  </si>
  <si>
    <t>④5枚,⑤専用Webサイト, 
⑥⑦クーポン引換(ライセンス期間：教科書使用期間) 
発行予定/令和7年3月</t>
    <phoneticPr fontId="3"/>
  </si>
  <si>
    <t>新編 新しい道徳 2　教師用指導書　セット 
①指導編(朱書),②研究編,③ワークシート編, ④朗読CD,⑤指導書コンテンツライブラリー, ⑥指導者用デジタルブック［クラウド配信］,⑦指導編(朱書)クラウド配信版</t>
  </si>
  <si>
    <t>新編 新しい道徳 3　教師用指導書　セット 
①指導編(朱書),②研究編,③ワークシート編, ④朗読CD,⑤指導書コンテンツライブラリー, ⑥指導者用デジタルブック［クラウド配信］,⑦指導編(朱書)クラウド配信版</t>
  </si>
  <si>
    <t>新編 新しい道徳　1　教師用指導書 指導編 (朱書)</t>
    <phoneticPr fontId="3"/>
  </si>
  <si>
    <t>新編 新しい道徳　2　教師用指導書 指導編 (朱書)</t>
  </si>
  <si>
    <t>新編 新しい道徳　3　教師用指導書 指導編 (朱書)</t>
  </si>
  <si>
    <t>中学道徳 1　とびだそう未来へ 
教師用指導書〈セット〉
① 朱書編 ② 研究編 ③ ワークシート編 
※以下クラウド配信版(Myデジタルシリーズ/ デジタル教材) 
④ Myデジタル朱書編 ⑤ Myデジタル研究編 
⑥ Myデジタルワークシート編 ⑦ Myデジタル準備室 ⑧ 指導者用デジタル教材 ⑨ 学習者用デジタル教材</t>
    <phoneticPr fontId="3"/>
  </si>
  <si>
    <t>中学道徳 2　とびだそう未来へ 
教師用指導書〈セット〉
① 朱書編 ② 研究編 ③ ワークシート編 
※以下クラウド配信版(Myデジタルシリーズ/ デジタル教材) 
④ Myデジタル朱書編 ⑤ Myデジタル研究編 
⑥ Myデジタルワークシート編 ⑦ Myデジタル準備室 ⑧ 指導者用デジタル教材 ⑨ 学習者用デジタル教材</t>
  </si>
  <si>
    <t>中学道徳 3　とびだそう未来へ 
教師用指導書〈セット〉
① 朱書編 ② 研究編 ③ ワークシート編 
※以下クラウド配信版(Myデジタルシリーズ/ デジタル教材) 
④ Myデジタル朱書編 ⑤ Myデジタル研究編 
⑥ Myデジタルワークシート編 ⑦ Myデジタル準備室 ⑧ 指導者用デジタル教材 ⑨ 学習者用デジタル教材</t>
  </si>
  <si>
    <t>朱書編デジタル版,指導者用デジタル教科書(教材),デジタルデータ集は クラウド配信。一部にOCR機能を搭載 
※配信期間は教科書の使用期間 
発行予定/令和7年3月</t>
    <phoneticPr fontId="3"/>
  </si>
  <si>
    <t>中学道徳　あすを生きる　1
教師用指導書 
朱書編/解説編/朱書編デジタル版/指導者用デジタル教科書(教材)/デジタルデータ集</t>
    <phoneticPr fontId="3"/>
  </si>
  <si>
    <t>中学道徳　あすを生きる　2
教師用指導書 
朱書編/解説編/朱書編デジタル版/指導者用デジタル教科書(教材)/デジタルデータ集</t>
  </si>
  <si>
    <t>中学道徳　あすを生きる　3
教師用指導書 
朱書編/解説編/朱書編デジタル版/指導者用デジタル教科書(教材)/デジタルデータ集</t>
  </si>
  <si>
    <t>前記教師用指導書のうち,『朱書編』(書籍版)の分売分。教科書本文(縮刷)の下に板書例などを示し,授業の流れに沿って発問や指導上の留意点が確認でき,日々の授業に役立つ1冊です。</t>
    <phoneticPr fontId="3"/>
  </si>
  <si>
    <t>中学道徳　あすを生きる　1 
教師用指導書　朱書編</t>
    <phoneticPr fontId="3"/>
  </si>
  <si>
    <t>中学道徳　あすを生きる　2 
教師用指導書　朱書編</t>
  </si>
  <si>
    <t>中学道徳　あすを生きる　3 
教師用指導書　朱書編</t>
  </si>
  <si>
    <t>新版 中学生の道徳　明日への扉　1 
教師用指導書セット</t>
    <phoneticPr fontId="3"/>
  </si>
  <si>
    <t>新版 中学生の道徳　明日への扉　2 
教師用指導書セット</t>
  </si>
  <si>
    <t>新版 中学生の道徳　明日への扉　3 
教師用指導書セット</t>
  </si>
  <si>
    <t>2分冊,掲示資料1種3枚, 
ライセンス証書2種各1枚 
発行予定/令和7年3月</t>
    <phoneticPr fontId="3"/>
  </si>
  <si>
    <t>前記教師用指導書セットの「指導編」のみを分売するものです。教科書の縮刷版を掲載し,指導のポイント,内容解説,板書など,授業に必要な情報をわかりやすく表記しました。</t>
    <phoneticPr fontId="3"/>
  </si>
  <si>
    <t>前記セットの追加用分売 
発行予定/令和7年3月</t>
    <phoneticPr fontId="3"/>
  </si>
  <si>
    <t>あか図</t>
    <rPh sb="2" eb="3">
      <t>ト</t>
    </rPh>
    <phoneticPr fontId="3"/>
  </si>
  <si>
    <t>理論編…道徳科や道徳教育の解説　　 実践編…授業展開例,教材分析,ねらいの解説,評価等 
朱書編…紙面とともに,教材の解説,指導の留意点等 
指導者用デジタル教科書(教材) 　　道徳ROM 　　朗読サイトアクセスシート</t>
    <phoneticPr fontId="3"/>
  </si>
  <si>
    <t>DVD-ROM 2 枚付 
(windows 対応) 
発行予定/令和7年3月</t>
    <phoneticPr fontId="3"/>
  </si>
  <si>
    <t>中学生の道徳 2 　教師用指導書 
①理論編 ②実践編 ③朱書編 ④指導者用デジタル教科書(教材)(DVD-ROM付)⑤道徳ROM (ワークシート,年間指導計画案,授業指導案,場面絵等)
⑥朗読サイトアクセスシート</t>
  </si>
  <si>
    <t>前記教師用指導書のうち「朱書編」を分売するものです。教科書の縮刷紙面を掲載し,教材の解説や指導の留意点,発問の意図,板書例など授業に必要な情報が確認できます。</t>
    <phoneticPr fontId="3"/>
  </si>
  <si>
    <t>中学生の道徳 1　教師用指導書　朱書編</t>
    <phoneticPr fontId="3"/>
  </si>
  <si>
    <t>中学生の道徳 2　教師用指導書　朱書編</t>
  </si>
  <si>
    <t>研究編の展開例は,AB二案を掲載。朱書編は教科書縮刷の周囲に研究編の記事を配置し,板書も掲載。ワークシート等のデー夕や指導者用デジタル教科書(教材)DVD-ROMも同梱してセット販売します。</t>
    <phoneticPr fontId="3"/>
  </si>
  <si>
    <t>日科</t>
    <rPh sb="0" eb="1">
      <t>ヒ</t>
    </rPh>
    <rPh sb="1" eb="2">
      <t>カ</t>
    </rPh>
    <phoneticPr fontId="3"/>
  </si>
  <si>
    <t>道徳　中学校 1　生き方から学ぶ 
教師用指導書　朱書編</t>
    <phoneticPr fontId="3"/>
  </si>
  <si>
    <t>道徳　中学校 2　生き方から学ぶ 
教師用指導書　朱書編</t>
  </si>
  <si>
    <t>道徳　中学校 3　生き方から学ぶ 
教師用指導書　朱書編</t>
  </si>
  <si>
    <t>②2分冊,④6枚,⑤専用Webサイト,⑥⑦クー ポン引換(ライセンス期 間：教科書使用期間) 
発行予定/令和7年3月</t>
    <phoneticPr fontId="3"/>
  </si>
  <si>
    <t>新編 新しい国語　1　教師用指導書　指導編(朱書)</t>
    <phoneticPr fontId="3"/>
  </si>
  <si>
    <t>新編 新しい国語　2　教師用指導書　指導編(朱書)</t>
  </si>
  <si>
    <t>新編 新しい国語　3　教師用指導書　指導編(朱書)</t>
  </si>
  <si>
    <t>B5判 5分冊 
CD4枚 　DVD-ROM 1枚 
発行予定/令和7年3月</t>
    <phoneticPr fontId="3"/>
  </si>
  <si>
    <t>前記指導書セットのうち,指導のポイント(朱書編),授業の進め方(展開編)を分売。
明日の授業づくりに役立つ授業例(発問例,板書例,指導事項と評価など)を掲載し,日々の授業を支えます。</t>
    <phoneticPr fontId="3"/>
  </si>
  <si>
    <t>伝え合う言葉 中学国語　 1 
教師用指導書　朱書編+展開編
① 朱書編 ② 展開編</t>
    <rPh sb="23" eb="25">
      <t>シュガ</t>
    </rPh>
    <rPh sb="25" eb="26">
      <t>ヘン</t>
    </rPh>
    <rPh sb="27" eb="30">
      <t>テンカイヘン</t>
    </rPh>
    <phoneticPr fontId="3"/>
  </si>
  <si>
    <t>伝え合う言葉 中学国語　 2 
教師用指導書　朱書編+展開編
① 朱書編 ② 展開編</t>
    <rPh sb="23" eb="25">
      <t>シュガ</t>
    </rPh>
    <rPh sb="25" eb="26">
      <t>ヘン</t>
    </rPh>
    <rPh sb="27" eb="30">
      <t>テンカイヘン</t>
    </rPh>
    <phoneticPr fontId="3"/>
  </si>
  <si>
    <t>伝え合う言葉 中学国語　 3 
教師用指導書　朱書編+展開編
① 朱書編 ② 展開編</t>
    <rPh sb="23" eb="25">
      <t>シュガ</t>
    </rPh>
    <rPh sb="25" eb="26">
      <t>ヘン</t>
    </rPh>
    <rPh sb="27" eb="30">
      <t>テンカイヘン</t>
    </rPh>
    <phoneticPr fontId="3"/>
  </si>
  <si>
    <t>中学校国語　学習指導書　総説編</t>
    <phoneticPr fontId="3"/>
  </si>
  <si>
    <t>中学校国語　教師用指導書　(朱書)　1</t>
    <phoneticPr fontId="3"/>
  </si>
  <si>
    <t>中学校国語　教師用指導書　(朱書)　2</t>
  </si>
  <si>
    <t>中学校国語　教師用指導書　(朱書)　3</t>
  </si>
  <si>
    <t>教科書に準拠したワークシート。外してそのままコピーできるリングファイル形式。出力用のPDF,アレンジ可能なWord も収録。
今回新たに教科書のQRコンテンツ「漢字の練習」「文法練習問題」を掲載。</t>
    <phoneticPr fontId="3"/>
  </si>
  <si>
    <t>⑤専用Webサイト,⑥クーポン引換(ライセンス期間：教科書使用期間) 
発行予定/令和7年3月</t>
    <phoneticPr fontId="3"/>
  </si>
  <si>
    <t>B5判 2分冊
DVD-ROM1枚 
発行予定/令和7年3月</t>
    <phoneticPr fontId="3"/>
  </si>
  <si>
    <t>「朱書編」「研究編」毛筆・硬筆「ワークシート」の他，クラウド配信による運筆動画，硬筆文字検索，比較ツールなどの豊富なデジタルツールで授業をサポート。</t>
    <phoneticPr fontId="3"/>
  </si>
  <si>
    <t>中学書写 　教師用指導書 &lt;セット&gt; 
① 朱書編 ② 研究編 ③ ワークシート毛筆編 
④ ワークシート硬筆編 
※以下クラウド配信版(Myデジタルシリーズ/ デジタル教材) 
⑤ Myデジタル朱書編 ⑥ Myデジタル研究編 
⑦ Myデジタル準備室 ⑧ 指導者用デジタル教材 
⑨ 学習者用デジタル教材</t>
    <phoneticPr fontId="3"/>
  </si>
  <si>
    <t>中学校　書写指導の方法</t>
    <phoneticPr fontId="3"/>
  </si>
  <si>
    <t>新編　新しい社会　地理　教師用指導書 
①指導編(朱書),②研究編,③指導書コンテンツライブラリー</t>
    <phoneticPr fontId="3"/>
  </si>
  <si>
    <t>上記セットから④⑤を除いたもの。 ③専用Webサイト 
発行予定/令和7年3月</t>
    <phoneticPr fontId="3"/>
  </si>
  <si>
    <t>新編　新しい社会 地理　教師用指導書　セット 
①指導編(朱書),②研究編,③指導書コンテンツライブラリー,④指導者用デジタル教科書(教材)［クラウド配信］,⑤指導編(朱書)クラウド配信版</t>
    <phoneticPr fontId="3"/>
  </si>
  <si>
    <t>社会科 中学生の地理 指導書 
指導者用デジタル教科書(教材)　クラウド版付き</t>
    <phoneticPr fontId="3"/>
  </si>
  <si>
    <t>社会科 中学生の地理 指導書 
指導者用デジタル教科書(教材)　アプリ版付き</t>
    <phoneticPr fontId="3"/>
  </si>
  <si>
    <t>社会科 中学生の地理 世界の姿と日本の国土 
指導書　書籍単体版</t>
    <phoneticPr fontId="3"/>
  </si>
  <si>
    <t>書籍単体版(下記参照)+ シリアルコード発行証明書 
※インターネットブラウザで使用。Webサーバ配信不可。 
※指導者用デジタル教科書は校内フリーライセンス,教科書使用期間利用可能。 
発行予定/令和7年3月</t>
    <phoneticPr fontId="3"/>
  </si>
  <si>
    <t>毎時の展開例や「問い」の解答例,毎時のワークシートや単元ごとの評価問題を掲載した2分冊と,教科書紙面PDF (総ルビ含む),本文や図版のデータ,ワークシートとその解答例などを収録するデジタルデータ集(クラウド配信)で構成して います。
&lt;指導者用デジタル教科書(教材)同梱版&gt;には,図版拡大,書き込みと記録,動画などの豊富な資料,音声読み上げなどの学習支援機能が付いた指導者用デジタル教科書(教材)が付きます。</t>
    <phoneticPr fontId="3"/>
  </si>
  <si>
    <t>2分冊 
デジタルデータ集はクラ ウド配信 ※配信期間は教科書の使用期間 
発行予定/令和7年3月</t>
    <phoneticPr fontId="3"/>
  </si>
  <si>
    <t>2分冊 
デジタルデータ集,指導者用デジタル教科書(教材)はクラウド配信 ※配信期間は教科書の使用期間 
発行予定/令和7年3月</t>
    <phoneticPr fontId="3"/>
  </si>
  <si>
    <t>新編　新しい社会　歴史　教師用指導書　セット 
①指導編(朱書),②研究編,③指導書コンテンツライブラリー,④指導者用デジタル教科書(教材)［クラウド配信］,⑤指導編(朱書)クラウド配信版</t>
    <phoneticPr fontId="3"/>
  </si>
  <si>
    <t>新編　新しい社会　歴史　教師用指導書 
①指導編(朱書),②研究編,③指導書コンテンツライブラリー</t>
    <phoneticPr fontId="3"/>
  </si>
  <si>
    <t>新編　新しい社会　歴史　教師用指導書　
指導編 (朱書)</t>
    <phoneticPr fontId="3"/>
  </si>
  <si>
    <t>③専用Webサイト,④⑤ クーポン引換(ライセンス期間：教科書使用期間) 
発行予定/令和7年3月</t>
    <phoneticPr fontId="3"/>
  </si>
  <si>
    <t>中学社会 歴史 未来をひらく　教師用指導書 〈セット〉
① 朱書編 ② 展開編 ③ 研究編 
※以下クラウド配信版(Myデジタルシリーズ) 
④ Myデジタル朱書編 ⑤ Myデジタル展開編 
⑥ Myデジタル研究編 ⑦ Myデジタル準備室</t>
    <phoneticPr fontId="3"/>
  </si>
  <si>
    <t>中学社会 歴史 未来をひらく 
教師用指導書　朱書編</t>
    <phoneticPr fontId="3"/>
  </si>
  <si>
    <t>社会科　中学生の歴史　指導書 
指導者用デジタル教科書 (教材)　クラウド版付き</t>
    <phoneticPr fontId="3"/>
  </si>
  <si>
    <t>社会科　中学生の歴史　指導書 
指導者用デジタル教科書 (教材)　アプリ版付き</t>
    <rPh sb="37" eb="38">
      <t>ツ</t>
    </rPh>
    <phoneticPr fontId="3"/>
  </si>
  <si>
    <t>社会科　中学生の歴史　日本の歩みと世界の動き 
指導書　書籍単体版</t>
    <phoneticPr fontId="3"/>
  </si>
  <si>
    <t>中学歴史　日本と世界　改訂版 
教師用指導書 
指導者用デジタル教科書(教材)セッ 卜</t>
    <phoneticPr fontId="3"/>
  </si>
  <si>
    <t>中学歴史　日本と世界　改訂版 
教師用指導書</t>
    <phoneticPr fontId="3"/>
  </si>
  <si>
    <t>2分冊 
デジタルデータ集はクラウド配信 ※配信期間は教科書の使用期間 
発行予定/令和7年3月</t>
    <phoneticPr fontId="3"/>
  </si>
  <si>
    <t>中学社会　新しい歴史教科書  教師用指導書</t>
    <phoneticPr fontId="3"/>
  </si>
  <si>
    <t>新しい日本の歴史　教師用指導書</t>
    <phoneticPr fontId="3"/>
  </si>
  <si>
    <t>2025年3月発行 
DVD1枚</t>
    <rPh sb="4" eb="5">
      <t>ネン</t>
    </rPh>
    <rPh sb="6" eb="7">
      <t>ガツ</t>
    </rPh>
    <rPh sb="7" eb="9">
      <t>ハッコウ</t>
    </rPh>
    <phoneticPr fontId="3"/>
  </si>
  <si>
    <t>新編 新しい社会　公民　教師用指導書　セット 
①指導編(朱書),②研究編,③指導書コンテンツライブラリー,④指導者用デジタル教科書(教材)［クラウド配信］,⑤指導編(朱書)クラウド配信版</t>
    <phoneticPr fontId="3"/>
  </si>
  <si>
    <t>③専用Webサイト
④⑤ クーポン引換(ライセンス期間：教科書使用期間) 
発行予定/令和7年3月</t>
    <phoneticPr fontId="3"/>
  </si>
  <si>
    <t>新編 新しい社会　公民　教師用指導書 
①指導編(朱書),②研究編,③指導書コンテンツライブラリー</t>
    <phoneticPr fontId="3"/>
  </si>
  <si>
    <t>新編 新しい社会　公民　教師用指導書　
指導編(朱書)</t>
    <phoneticPr fontId="3"/>
  </si>
  <si>
    <t>教師用指導書〈セット〉は，授業に役立つ「朱書編」，指導の流れや解説を掲載した「展開編」，評価規準等を収録した「研究編」，単元テストやワーク等のデータが入った「準備室」から構成。〈セット〉には，クラウド配信版付き。 
前記〈セット〉のうち，「朱書編」を分売。 
教科書紙面の縮刷を中央に配置し，毎日の授業に役立つ情報や解説を簡潔に見やすく掲載。</t>
    <phoneticPr fontId="3"/>
  </si>
  <si>
    <t>中学社会 公民　ともに生きる 
教師用指導書&lt;セット&gt; 
① 朱書編 ② 展開編 ③ 研究編 
※以下クラウド配信版(Myデジタルシリーズ) 
④ Myデジタル朱書編 ⑤ Myデジタル展開編 
⑥ Myデジタル研究編 ⑦ Myデジタル準備室</t>
    <phoneticPr fontId="3"/>
  </si>
  <si>
    <t>中学社会 公民　ともに生きる 
教師用指導書　朱書編</t>
    <phoneticPr fontId="3"/>
  </si>
  <si>
    <t>社会科 中学生の公民　指導書 
指導者用デジタル教科書(教材)　クラウド版付き</t>
    <phoneticPr fontId="3"/>
  </si>
  <si>
    <t>社会科 中学生の公民　指導書 
指導者用デジタル教科書(教材)　アプリ版付き</t>
    <phoneticPr fontId="3"/>
  </si>
  <si>
    <t>社会科 中学生の公民　よりよい社会を 目指して
指導書　書籍単体版</t>
    <phoneticPr fontId="3"/>
  </si>
  <si>
    <t>書籍単体版(下記参照)+ シリアルコード発行証明書 
※インターネットブラウザで使用。Webサーバ配信不可。
※指導者用デジタル教科書は校内フリーライセンス,教科書使用期間利用可能。 
発行予定/令和7年3月</t>
    <phoneticPr fontId="3"/>
  </si>
  <si>
    <t>書籍単体版(下記参照)+ ライセンス証明書 ※Windowsアプリ又は iPadアプリ。Webサーバ 配信対応。 
※指導者用デジタル教科書は校内フリーライセンス,教科書使用期間利用可能。 
発行予定/令和7年3月</t>
    <phoneticPr fontId="3"/>
  </si>
  <si>
    <t>毎時の展開例や「問い」の解答例,毎時のワークシートや単元ごとの評価問題を掲載した2分冊と,教科書紙面PDF (総ルビ含む),本文や図版のデータ,ワークシートとその解答例などを収録するデジタルデータ集(クラウド配信)で構成しています。 
&lt;指導者用デジタル教科書(教材)同梱版&gt;には,図版拡大,書き込みと記録,動画などの豊富な資料,音声読み上げなど の学習支援機能が付いた指導者用デジタル教科書(教材)が付きます。</t>
    <phoneticPr fontId="3"/>
  </si>
  <si>
    <t>2分冊 
デジタルデータ集,指導者用デジタル教科書(教材)はクラウド配信 
※配信期間は教科書の使用期間 
発行予定/令和7年3月</t>
    <phoneticPr fontId="3"/>
  </si>
  <si>
    <t>中学社会　新しい公民教科書
教師用指導書</t>
    <phoneticPr fontId="3"/>
  </si>
  <si>
    <t>新しいみんなの公民　教師用指導書</t>
    <phoneticPr fontId="3"/>
  </si>
  <si>
    <t>新編　新しい社会地図　教師用指導書 
①指導編,②指導書コンテンツライブラリー</t>
    <phoneticPr fontId="3"/>
  </si>
  <si>
    <t>中学校社会科地図　指導書 
指導者用デジタル教科書(教材)　クラウド版付き</t>
    <phoneticPr fontId="3"/>
  </si>
  <si>
    <t>中学校社会科地図　指導書 
指導者用デジタル教科書(教材)　アプリ版付き</t>
    <phoneticPr fontId="3"/>
  </si>
  <si>
    <t>中学校社会科地図　指導書　書籍単体版</t>
    <phoneticPr fontId="3"/>
  </si>
  <si>
    <t>⑥⑧⑨クーポン引換(ライセンス期間：教科書使用期間),
⑦専用Webサイ卜 
発行予定/令和7年3月</t>
    <phoneticPr fontId="3"/>
  </si>
  <si>
    <t>新編 新しい数学 1　教師用指導書 
指導編 (朱書)</t>
    <phoneticPr fontId="3"/>
  </si>
  <si>
    <t>新編 新しい数学 2　教師用指導書 
指導編 (朱書)</t>
  </si>
  <si>
    <t>新編 新しい数学 3　教師用指導書 
指導編 (朱書)</t>
  </si>
  <si>
    <t>新編 新しい数学 1　教師用指導書 
巻末紙教具集</t>
    <phoneticPr fontId="3"/>
  </si>
  <si>
    <t>数学の世界 1　教師用指導書 
朱書編 (デジタル版)</t>
    <phoneticPr fontId="3"/>
  </si>
  <si>
    <t>数学の世界 2　教師用指導書 
朱書編 (デジタル版)</t>
  </si>
  <si>
    <t>数学の世界 3　教師用指導書 
朱書編 (デジタル版)</t>
  </si>
  <si>
    <t>数学の世界 1　教師用指導書
朱書編 (デジタル版)・デジタル教科書　セット</t>
    <phoneticPr fontId="3"/>
  </si>
  <si>
    <t>数学の世界 2　教師用指導書
朱書編 (デジタル版)・デジタル教科書　セット</t>
    <phoneticPr fontId="3"/>
  </si>
  <si>
    <t>数学の世界 3　教師用指導書
朱書編 (デジタル版)・デジタル教科書　セット</t>
    <phoneticPr fontId="3"/>
  </si>
  <si>
    <t>発行予定/令和7年3月</t>
    <rPh sb="0" eb="4">
      <t>ハッコウヨテイ</t>
    </rPh>
    <phoneticPr fontId="3"/>
  </si>
  <si>
    <t>【指導者用デジタル教科書同梱版】
中学校数学 1　教師用指導書
・実践編 　・解説・資料編 
・活用・探究編 　・付属 DVD-ROM</t>
    <rPh sb="1" eb="5">
      <t>シドウシャヨウ</t>
    </rPh>
    <rPh sb="9" eb="12">
      <t>キョウカショ</t>
    </rPh>
    <rPh sb="12" eb="15">
      <t>ドウコンバン</t>
    </rPh>
    <phoneticPr fontId="3"/>
  </si>
  <si>
    <t>【指導者用デジタル教科書同梱版】
中学校数学 2　教師用指導書
・実践編 　・解説・資料編 
・活用・探究編 　・付属 DVD-ROM</t>
    <rPh sb="1" eb="5">
      <t>シドウシャヨウ</t>
    </rPh>
    <rPh sb="9" eb="12">
      <t>キョウカショ</t>
    </rPh>
    <rPh sb="12" eb="15">
      <t>ドウコンバン</t>
    </rPh>
    <phoneticPr fontId="3"/>
  </si>
  <si>
    <t>【指導者用デジタル教科書同梱版】
中学校数学 3　教師用指導書
・実践編 　・解説・資料編 
・活用・探究編 　・付属 DVD-ROM</t>
    <rPh sb="1" eb="5">
      <t>シドウシャヨウ</t>
    </rPh>
    <rPh sb="9" eb="12">
      <t>キョウカショ</t>
    </rPh>
    <rPh sb="12" eb="15">
      <t>ドウコンバン</t>
    </rPh>
    <phoneticPr fontId="3"/>
  </si>
  <si>
    <t>デジタル教科書：教科書使用期間版は校内フリー
発行予定/令和7年3月</t>
    <rPh sb="4" eb="7">
      <t>キョウカショ</t>
    </rPh>
    <rPh sb="8" eb="16">
      <t>キョウカショシヨウキカンバン</t>
    </rPh>
    <rPh sb="17" eb="19">
      <t>コウナイ</t>
    </rPh>
    <rPh sb="23" eb="27">
      <t>ハッコウヨテイ</t>
    </rPh>
    <phoneticPr fontId="3"/>
  </si>
  <si>
    <t>中学数学 1　教師用指導書 &lt;セット&gt; 
① 朱書編 ② 展開編 ③ 研究編 ④ 詳細解答編 
⑤ 補助教材編 
※以下クラウド配信版(Myデジタルシリーズ) 
⑥ Myデジタル朱書編 ⑦ Myデジタル展開編 
⑧ Myデジタル研究編 ⑨ Myデジタル詳細解答編 
⑩ Myデジタル補助教材編 ⑪Myデジタル準備室</t>
    <phoneticPr fontId="3"/>
  </si>
  <si>
    <t>中学数学 2　教師用指導書 &lt;セット&gt; 
① 朱書編 ② 展開編 ③ 研究編 ④ 詳細解答編 
⑤ 補助教材編 
※以下クラウド配信版(Myデジタルシリーズ) 
⑥ Myデジタル朱書編 ⑦ Myデジタル展開編 
⑧ Myデジタル研究編 ⑨ Myデジタル詳細解答編 
⑩ Myデジタル補助教材編 ⑪Myデジタル準備室</t>
  </si>
  <si>
    <t>中学数学 3　教師用指導書 &lt;セット&gt; 
① 朱書編 ② 展開編 ③ 研究編 ④ 詳細解答編 
⑤ 補助教材編 
※以下クラウド配信版(Myデジタルシリーズ) 
⑥ Myデジタル朱書編 ⑦ Myデジタル展開編 
⑧ Myデジタル研究編 ⑨ Myデジタル詳細解答編 
⑩ Myデジタル補助教材編 ⑪Myデジタル準備室</t>
  </si>
  <si>
    <t>前記指導書セットのうち,「朱書編+展開編」を分売。指導上の留意点や授業の展開をわかりやすく掲載。</t>
    <rPh sb="25" eb="28">
      <t>シドウジョウ</t>
    </rPh>
    <rPh sb="29" eb="32">
      <t>リュウイテン</t>
    </rPh>
    <phoneticPr fontId="3"/>
  </si>
  <si>
    <t>第1部通論では,数学教育と教科書全般について解説。第2部詳説には,指導者用デジタル教科書(教材)は同梱されていません。第2部詳説朱註編は赤刷り本として授業の中で効果的にご使用いただけます。別冊では,QRコンテンツの有効活用事例やコピーして使えるテスト類,工夫した板書例などの豊富な資料を掲載。DVD-ROMには,テストや授業で使うプリントづくりに役立つ教科書紙面PDF等や「問題データベース」を収録。DVD-ROM①のデータに加え,Google Formなど の各種データが,会員用ポータルサイトからダウンロードできます。</t>
    <phoneticPr fontId="3"/>
  </si>
  <si>
    <t>未来へひろがる数学　指導書 
第1部 通論</t>
    <phoneticPr fontId="3"/>
  </si>
  <si>
    <t>未来へひろがる数学 1　指導書 
第2部 詳説　朱註編</t>
    <phoneticPr fontId="3"/>
  </si>
  <si>
    <t>未来へひろがる数学 2　指導書 
第2部 詳説　朱註編</t>
    <phoneticPr fontId="3"/>
  </si>
  <si>
    <t>未来へひろがる数学 3　指導書 
第2部 詳説　朱註編</t>
    <phoneticPr fontId="3"/>
  </si>
  <si>
    <t>前記指導書のうち,朱註編のみの分売 　
◆赤刷りの解答に加えて,「褒めたい」「待ちたい」など授業展開に即した情報を掲載</t>
    <phoneticPr fontId="3"/>
  </si>
  <si>
    <t>上記セットから⑤⑥を除いたもの。 ④専用Webサイト 
発行予定/令和7年3月</t>
    <phoneticPr fontId="3"/>
  </si>
  <si>
    <t>2分冊+クラウド配信版 
①の朱書編(冊子版)は 分売可。 
【動作環境】 クラウド配信は,③〜⑤： Windows, Mac, iPhone, Androidに対応。]
 ※開発元のサポートが終了した場合は,動作保証対象外となります。 
発行予定/令和7年3月</t>
    <phoneticPr fontId="3"/>
  </si>
  <si>
    <t>2・3</t>
    <phoneticPr fontId="3"/>
  </si>
  <si>
    <t>日本の伝統的な歌唱や唱歌について,歌い方の解説や指導及び模範演奏の映像を収録したDVD。1年:ソーラン節/「越天楽」 の唱歌。2・3年上：長唄「勧進帳」から/義太夫節「野崎村の段」から。2・3年下：謡「敦盛」から/「中之舞」の唱歌。</t>
    <phoneticPr fontId="3"/>
  </si>
  <si>
    <t>3分冊＋クラウド配信版
範奏・鑑賞CD2枚
②（冊子版）と③は分売可
【動作環境】
クラウド配信は，④～⑥： Windows，Mac，iPhone， Android に対応。
⑦⑧：Windows10/11，iPadOS17以降，ChromeOS に対応。
※開発元のサポートが終了した場合は，動作保証対象外となります。
発行予定/ 令和 7 年 3 月</t>
    <rPh sb="112" eb="114">
      <t>イコウ</t>
    </rPh>
    <phoneticPr fontId="3"/>
  </si>
  <si>
    <t>DVD–ROM 1 枚（Windows・ iPad・Chromebookに対応,校内フリーライセンス,クラウド配信に対応）</t>
    <rPh sb="55" eb="57">
      <t>ハイシン</t>
    </rPh>
    <rPh sb="58" eb="60">
      <t>タイオウ</t>
    </rPh>
    <phoneticPr fontId="3"/>
  </si>
  <si>
    <t>美術 1　学習指導書 
①教科書解説編(朱書) ②指導解説編 ③テスト問題
④大判掲示資料(解説付) ⑤指導者用デジタ ル教科書(教材)</t>
    <rPh sb="5" eb="10">
      <t>ガクシュウシドウショ</t>
    </rPh>
    <rPh sb="39" eb="45">
      <t>オオバンケイジシリョウ</t>
    </rPh>
    <rPh sb="46" eb="49">
      <t>カイセツツ</t>
    </rPh>
    <phoneticPr fontId="3"/>
  </si>
  <si>
    <t>美術 2・3　学習指導書 
①教科書解説編(朱書) ②指導解説編 ③テスト問題
④大判掲示資料(解説付) ⑤アートカード(3セット入り・解説書付)　⑥指導者用デジタ ル教科書(教材)</t>
    <rPh sb="7" eb="12">
      <t>ガクシュウシドウショ</t>
    </rPh>
    <rPh sb="41" eb="47">
      <t>オオバンケイジシリョウ</t>
    </rPh>
    <rPh sb="48" eb="51">
      <t>カイセツツ</t>
    </rPh>
    <rPh sb="65" eb="66">
      <t>イ</t>
    </rPh>
    <rPh sb="68" eb="71">
      <t>カイセツショ</t>
    </rPh>
    <rPh sb="71" eb="72">
      <t>ツ</t>
    </rPh>
    <phoneticPr fontId="3"/>
  </si>
  <si>
    <t>中学校美術 　学習指導書　1 
&lt;朱書編/指導編/よくわかる！デジタル教科書・教材活用ガイド(冊子)/大判掲示用ポスター/指導者用デジタル教科書(教材)&gt;</t>
    <rPh sb="47" eb="49">
      <t>サッシ</t>
    </rPh>
    <phoneticPr fontId="3"/>
  </si>
  <si>
    <t>中学校美術 　学習指導書　2・3
&lt;朱書編/指導編/よくわかる！デジタル教科書・教材活用ガイド(冊子)/大判掲示用ポスター/指導者用デジタル教科書(教材)&gt;</t>
    <rPh sb="48" eb="50">
      <t>サッシ</t>
    </rPh>
    <phoneticPr fontId="3"/>
  </si>
  <si>
    <t>指導者用デジタル教科書(教材）はクラウドで提供、クラウド使用期間は教科書の使用期間 
発行予定/令和 7年 3月</t>
    <rPh sb="12" eb="13">
      <t>キョウ</t>
    </rPh>
    <rPh sb="13" eb="14">
      <t>ザイ</t>
    </rPh>
    <rPh sb="21" eb="23">
      <t>テイキョウ</t>
    </rPh>
    <phoneticPr fontId="3"/>
  </si>
  <si>
    <t>新編 新しい保健体育　 教師用指導書 　セット
①指導編(朱書),②研究編,③掲示資料,④指導書コンテンツライブラリー,⑤指導者用デジタルブック［クラウド配信］,⑥指導編(朱書)ク ラウド配信版</t>
    <phoneticPr fontId="3"/>
  </si>
  <si>
    <t>②3分冊,④専用 Web サイト，⑤⑥クーポン引換（ライセンス期間：教科書使用期間）
発行予定／令和 7 年 3 月</t>
    <rPh sb="2" eb="4">
      <t>ブンサツ</t>
    </rPh>
    <phoneticPr fontId="3"/>
  </si>
  <si>
    <t>新編 新しい保健体育 教師用指導書 　
指導編 (朱書)</t>
    <phoneticPr fontId="3"/>
  </si>
  <si>
    <t xml:space="preserve">●解説付きの教科書縮刷,本時のねらい,授業の流れ(導入,展開,まとめ),発問に対する生徒の解答例,板書例,評価規準など,授業展開に必要な情報を収録。 </t>
    <phoneticPr fontId="3"/>
  </si>
  <si>
    <t>中学校保健体育教師用指導書 
朱書編 (デジタル版)</t>
    <phoneticPr fontId="3"/>
  </si>
  <si>
    <t>●教師用指導書朱書編(デジタル版)および中学校保健体育・指導者用デジタル教科書の同梱版</t>
    <phoneticPr fontId="3"/>
  </si>
  <si>
    <t>中学校保健体育 教師用指導書 
朱書編 (デジタル版)・デジタル教科書　セット</t>
    <phoneticPr fontId="3"/>
  </si>
  <si>
    <t>●教科書の縮刷紙面にくわしい解説や解答を掲載,デジタル版として提供 
●デジタル教科書と同じビューア「つばさブック」で,ペンやふせんなどのさまざまなツールが使用可能</t>
    <phoneticPr fontId="3"/>
  </si>
  <si>
    <t>●教科書の縮刷紙面に解説や評価規準例,指導のポイントなどを,2色でわかりやすく提示 
●デジタル教科書と同じ「つばさブック」ビューアで,ペンやふせんなどのツールが使用可能</t>
    <phoneticPr fontId="3"/>
  </si>
  <si>
    <t>●教師用指導書の教科書編のデジタル版と,指導者用デジタル教科書のセット 
●どちらも同じビューア「つばさブック」で,ペンやふせんなどのさまざまなツールが使用可能</t>
    <phoneticPr fontId="3"/>
  </si>
  <si>
    <t>教科書縮刷や，授業の流れ，板書例など授業展開に必要な情報をまとめた『①授業展開朱書き編』，教科書の内容をふくらませたり，教材を工夫したりする際に役立つ『②授業展開研究編』，知識や，思考・判断・表現の確認に役立つ紙版の『③評価問題例集』，『④ワークシート』と，③④の PDF データなどを収録した『⑤指導用データ集』，学習のポイントや重要語句などを授業の流れに沿って映し出すことができ，授業のスタイルに合わせて編集も可能な『⑥パワーポイントスライド集』， 多数の収録問題の中から，単元，問題形式，難易度を指定して絞り込み，更に取捨選択や並び替えができる『⑦評価問題自動編集ソフト』，電子黒板などに教科書紙面を前方掲示できる『⑧デジタルブック』，教科書の学習内容を映像でみて理解を 深めることができる『⑨［ストリーミング配信］保体動画シリーズ』で構成。 
※『教師用指導書セット』は『教師用指導書フルセット』から『⑨［ストリーミング配信］保体動画シリーズ』を除いたもの。 
※①授業展開朱書き編，⑥パワーポイントスライド集，⑦評価問題自動編集ソフトは分売あり。</t>
    <phoneticPr fontId="3"/>
  </si>
  <si>
    <t>最新　中学校保健体育 　教師用指導書 フルセット 　①授業展開朱書き編，②授業展開研究編，③評価問題例集，④ワークシート，⑤指導用データ集， ⑥パワーポイントスライド集，⑦評価問題自動編集ソフト，⑧デジタルブック，⑨［ストリーミン グ配信］保体動画シリーズ</t>
    <phoneticPr fontId="3"/>
  </si>
  <si>
    <t>最新　中学校保健体育 　教師用指導書 セット 　
①授業展開朱書き編，②授業展開研究編，③評価問題例集，④ワークシート，⑤指導用データ集， ⑥パワーポイントスライド集，⑦評価問題自動編集ソフト，⑧デジタルブック</t>
    <phoneticPr fontId="3"/>
  </si>
  <si>
    <t>前記教師用指導書フルセットから⑨を除いたもの。
⑤データ集（DL対応有）：DVD–ROM 1 枚，⑥スライド集（DL対応有）・⑦編集ソフト： CD–ROM    各1枚（全てWindows 対応）,クラウド版有</t>
    <rPh sb="0" eb="2">
      <t>ゼンキ</t>
    </rPh>
    <rPh sb="2" eb="8">
      <t>キョウシヨウシドウショ</t>
    </rPh>
    <rPh sb="17" eb="18">
      <t>ノゾ</t>
    </rPh>
    <rPh sb="103" eb="104">
      <t>バン</t>
    </rPh>
    <rPh sb="104" eb="105">
      <t>アリ</t>
    </rPh>
    <phoneticPr fontId="3"/>
  </si>
  <si>
    <t>セットは，朱書き編，研究編 1年，2年，3年，教授ノート，指導計画・評価編，掲示資料，指導者用デジタル教科書（クラウド版校内フリーライセンス），指導資料データ集（ダウンロード提供）で構成。</t>
    <rPh sb="60" eb="62">
      <t>コウナイ</t>
    </rPh>
    <phoneticPr fontId="3"/>
  </si>
  <si>
    <t>指導者用デジタル教科書：クラウド版校内フリーライセンス，指導資料データ集：ダウンロード提供
発行予定／令和 7 年 3 月</t>
    <rPh sb="17" eb="19">
      <t>コウナイ</t>
    </rPh>
    <phoneticPr fontId="3"/>
  </si>
  <si>
    <t>⑧専用Webサイト,⑨⑩ クーポン引換(ライセンス期間：教科書使用期間) 
発行予定/令和7年3月</t>
    <phoneticPr fontId="3"/>
  </si>
  <si>
    <t>3分冊
冊子１部 
Web配信</t>
    <rPh sb="4" eb="6">
      <t>サッシ</t>
    </rPh>
    <rPh sb="7" eb="8">
      <t>ブ</t>
    </rPh>
    <rPh sb="13" eb="15">
      <t>ハイシン</t>
    </rPh>
    <phoneticPr fontId="3"/>
  </si>
  <si>
    <t>指導者用デジタル教科書(教材)を含むセット。初任先生向けの入門編,図版や評価システム,スライドによる授業展開を収録したデータ編,授業ですぐに使える資料編(ワークシート)など,多くの資料で構成。</t>
    <phoneticPr fontId="3"/>
  </si>
  <si>
    <t>NEW HORIZON　English　Course 3 
Teacher’s Manual
① Teacher’s Book（朱書），②指導・解説編，③ワークシート・テスト編，④ GIGA スクール構想活用編，⑤指導書コンテンツライブラリー</t>
    <phoneticPr fontId="3"/>
  </si>
  <si>
    <t>Sunshine English Course 1　Teacher's Manual 
(指導者用デジタル教科書 (教材) セッ卜版) 
①総合解説編②指導解説編③Teacher's Book (朱書)④真央たちのもう一つの物語編 ⑤データ編
⑥データ見本集⑦指導者用デジタル教科書(教材)</t>
    <rPh sb="126" eb="129">
      <t>ミホンシュウ</t>
    </rPh>
    <phoneticPr fontId="3"/>
  </si>
  <si>
    <t>Sunshine English Course 2　Teacher's Manual 
(指導者用デジタル教科書 (教材) セッ卜版) 
①総合解説編②指導解説編③Teacher's Book (朱書)④真央たちのもう一つの物語編 ⑤データ編
⑥データ見本集⑦指導者用デジタル教科書(教材)</t>
    <rPh sb="126" eb="129">
      <t>ミホンシュウ</t>
    </rPh>
    <phoneticPr fontId="3"/>
  </si>
  <si>
    <t>Sunshine English Course 3　Teacher's Manual 
(指導者用デジタル教科書 (教材) セッ卜版) 
①総合解説編②指導解説編③Teacher's Book (朱書)④真央たちのもう一つの物語編 ⑤データ編
⑥データ見本集⑦指導者用デジタル教科書(教材)</t>
    <rPh sb="126" eb="129">
      <t>ミホンシュウ</t>
    </rPh>
    <phoneticPr fontId="3"/>
  </si>
  <si>
    <t>Sunshine English Course 1 
Teacher's Manual 
①総合解説編②指導解説編③Teacher's Book (朱書)④真央たちのもう一つの物語編 ⑤データ編
⑥データ見本集</t>
    <rPh sb="102" eb="105">
      <t>ミホンシュウ</t>
    </rPh>
    <phoneticPr fontId="3"/>
  </si>
  <si>
    <t>Sunshine English Course 2 
Teacher's Manual 
①総合解説編②指導解説編③Teacher's Book (朱書)④真央たちのもう一つの物語編 ⑤データ編
⑥データ見本集</t>
    <rPh sb="102" eb="105">
      <t>ミホンシュウ</t>
    </rPh>
    <phoneticPr fontId="3"/>
  </si>
  <si>
    <t>Sunshine English Course 3 
Teacher's Manual 
①総合解説編②指導解説編③Teacher's Book (朱書)④真央たちのもう一つの物語編 ⑤データ編
⑥データ見本集</t>
    <rPh sb="102" eb="105">
      <t>ミホンシュウ</t>
    </rPh>
    <phoneticPr fontId="3"/>
  </si>
  <si>
    <t>前記 Teacher's Manualか ら「指導者用デジタル教科書(教材)を除いたもの。 ⑤データ編：クラウド配信。Windows 版。 
発行予定/令和7年3月</t>
    <phoneticPr fontId="3"/>
  </si>
  <si>
    <t>Sunshine English Course 1 
Teacher's Book (朱書)</t>
    <phoneticPr fontId="3"/>
  </si>
  <si>
    <t>Sunshine English Course 2 
Teacher's Book (朱書)</t>
  </si>
  <si>
    <t>Sunshine English Course 3 
Teacher's Book (朱書)</t>
  </si>
  <si>
    <t>7分冊
DVD–ROM 1枚付き
発行予定/ 令和 7年 3月</t>
    <phoneticPr fontId="3"/>
  </si>
  <si>
    <t>ONE WORLD English Course 1 
Teacher's Manual 
①朱書編(Teacher's Book) ②指導編</t>
    <phoneticPr fontId="3"/>
  </si>
  <si>
    <t>ONE WORLD English Course 2 
Teacher's Manual 
①朱書編(Teacher's Book) ②指導編</t>
  </si>
  <si>
    <t>ONE WORLD English Course 3 
Teacher's Manual 
①朱書編(Teacher's Book) ②指導編</t>
  </si>
  <si>
    <t>DVD-ROM 1枚 
Teacher's Book (朱書編) 
分売可 
発行予定/令和7年3月</t>
    <phoneticPr fontId="3"/>
  </si>
  <si>
    <t>BLUE SKY　English Course 1 
Teacher's Manual 
① 解説編 ② 指導編 ③ 朱註 ④ ワークシートサンプル集 ⑤ データDVD-ROM ⑥ 音声CD</t>
    <phoneticPr fontId="3"/>
  </si>
  <si>
    <t>BLUE SKY　English Course 2 
Teacher's Manual 
① 解説編 ② 指導編 ③ 朱註 ④ ワークシートサンプル集 ⑤ データDVD-ROM ⑥ 音声CD</t>
  </si>
  <si>
    <t>BLUE SKY　English Course 3 
Teacher's Manual 
① 解説編 ② 指導編 ③ 朱註 ④ ワークシートサンプル集 ⑤ データDVD-ROM ⑥ 音声CD</t>
  </si>
  <si>
    <t>BLUE SKY　English Course 1　朱註</t>
    <phoneticPr fontId="3"/>
  </si>
  <si>
    <t>BLUE SKY　English Course 2　朱註</t>
  </si>
  <si>
    <t>BLUE SKY　English Course 3　朱註</t>
  </si>
  <si>
    <t>上記分より⑦を除いたもの。
4分冊 + DVD-ROM 1枚 
+音声CD 3枚 
発行予定/令和7年3月</t>
    <rPh sb="0" eb="3">
      <t>ジョウキブン</t>
    </rPh>
    <rPh sb="7" eb="8">
      <t>ノゾ</t>
    </rPh>
    <phoneticPr fontId="3"/>
  </si>
  <si>
    <t>3分冊+クラウド配信版 
「①の朱書編(冊子版) +③のワータシート編(冊子版)」は分売可。 
【動作環境】 
クラウド配信は,④〜⑦：Windows, Mac, iPhone, Androidに対応。 ⑧⑨：Windows10/11, iPadOS17以降, ChromeOS に対応。
 ※開発元のサポートが終 了した場合は,動作保証 対象外となります。 
発行予定/令和7年3月</t>
    <rPh sb="60" eb="62">
      <t>ハイシン</t>
    </rPh>
    <rPh sb="127" eb="129">
      <t>イコウ</t>
    </rPh>
    <phoneticPr fontId="3"/>
  </si>
  <si>
    <t>中学道徳 1　とびだそう未来へ 
教師用指導書　朱書編＋ワークシート編 
① 朱書編 ② ワークシート編</t>
    <phoneticPr fontId="3"/>
  </si>
  <si>
    <t>中学道徳 2　とびだそう未来へ 
教師用指導書　朱書編＋ワークシート編 
① 朱書編 ② ワークシート編</t>
  </si>
  <si>
    <t>中学道徳 3　とびだそう未来へ 
教師用指導書　朱書編＋ワークシート編 
① 朱書編 ② ワークシート編</t>
  </si>
  <si>
    <t>授業展開等を示した「研究編」,指導のポイントを赤字で示した「朱書編」,全教材の「ワークシート」,多彩なコンテンツ を収録した「指導者用デジタル教科書(教材)」,朗読音声CDのセット。</t>
    <phoneticPr fontId="3"/>
  </si>
  <si>
    <t>前記「学習指導書」セットのうち,「朱書編」を分売。縮刷紙面に赤字でてびきの問いに関わる着眼点を,青字で特別支援教育の観点からの留意点を示した,授業に必携の1冊。</t>
    <phoneticPr fontId="3"/>
  </si>
  <si>
    <t>中学道徳　学習指導書 1　(朱書編)</t>
    <phoneticPr fontId="3"/>
  </si>
  <si>
    <t>中学道徳　学習指導書 2　(朱書編)</t>
  </si>
  <si>
    <t>中学道徳　学習指導書 3　(朱書編)</t>
  </si>
  <si>
    <t>新版　中学生の道徳　明日への扉 1 
教師用指導書　指導編 (朱書)</t>
    <phoneticPr fontId="3"/>
  </si>
  <si>
    <t>新版　中学生の道徳　明日への扉 2 
教師用指導書　指導編 (朱書)</t>
  </si>
  <si>
    <t>新版　中学生の道徳　明日への扉 3 
教師用指導書　指導編 (朱書)</t>
    <phoneticPr fontId="3"/>
  </si>
  <si>
    <t>中学生の道徳 1 　教師用指導書 セット
①理論編 ②実践編 ③朱書編 ④指導者用デジタル教科書(教材)(DVD-ROM付)⑤道徳ROM (ワークシート,年間指導計画案,授業指導案,場面絵等)
⑥朗読サイトアクセスシート</t>
    <phoneticPr fontId="3"/>
  </si>
  <si>
    <t>中学生の道徳 3 　教師用指導書 
①理論編 ②実践編 ③朱書編 ④指導者用デジタル教科書(教材)(DVD-ROM付)⑤道徳ROM (ワークシート,年間指導計画案,授業指導案,場面絵等)
⑥朗読サイトアクセスシート</t>
    <phoneticPr fontId="3"/>
  </si>
  <si>
    <t>中学生の道徳 3　教師用指導書　朱書編</t>
    <phoneticPr fontId="3"/>
  </si>
  <si>
    <t>CD-ROM 4枚 
DVD-ROM 2 枚</t>
    <phoneticPr fontId="3"/>
  </si>
  <si>
    <t>分売分</t>
    <rPh sb="0" eb="3">
      <t>ブンバイブン</t>
    </rPh>
    <phoneticPr fontId="3"/>
  </si>
  <si>
    <t>新編 新しい社会 地理 教師用指導書 
指導編(朱書)</t>
    <phoneticPr fontId="3"/>
  </si>
  <si>
    <t>新編 新しい科学 1　教師用指導書 　
指導編 (朱書)</t>
    <phoneticPr fontId="3"/>
  </si>
  <si>
    <t>新編 新しい科学 2　教師用指導書 　
指導編 (朱書)</t>
  </si>
  <si>
    <t>新編 新しい科学 3　教師用指導書 　
指導編 (朱書)</t>
  </si>
  <si>
    <t>理科の世界 1　教師用指導書 
教科書編(デジタル版)</t>
    <phoneticPr fontId="3"/>
  </si>
  <si>
    <t>理科の世界 2　教師用指導書 
教科書編(デジタル版)</t>
  </si>
  <si>
    <t>理科の世界 3　教師用指導書 
教科書編(デジタル版)</t>
  </si>
  <si>
    <t>先生が教室で教科書紙面を大きく投影して使用。紙面拡大や書込機能のほか,音や映像など指導に役立つさまざまなコンテンツを収録したDVD-ROM。</t>
    <phoneticPr fontId="3"/>
  </si>
  <si>
    <t>NEW HORIZON  English Course 1 
Teacher’s Manual    セット
① Teacher’s Book（朱書），②指導・解説編，
③ワークシート・テスト編，④ GIGA スクール構想活用編，⑤指導書コンテンツライブラリー，⑥指導者用デジタル教科書（教材）［クラウド配信］，⑦ Teacher’s Book（朱書）  クラウド配信版</t>
    <phoneticPr fontId="3"/>
  </si>
  <si>
    <t>NEW HORIZON  English Course 2 
Teacher’s Manual    セット
① Teacher’s Book（朱書），②指導・解説編，
③ワークシート・テスト編，④ GIGA スクール構想活用編，⑤指導書コンテンツライブラリー，⑥指導者用デジタル教科書（教材）［クラウド配信］，⑦ Teacher’s Book（朱書）  クラウド配信版</t>
  </si>
  <si>
    <t>NEW HORIZON  English Course 3 
Teacher’s Manual    セット
① Teacher’s Book（朱書），②指導・解説編，
③ワークシート・テスト編，④ GIGA スクール構想活用編，⑤指導書コンテンツライブラリー，⑥指導者用デジタル教科書（教材）［クラウド配信］，⑦ Teacher’s Book（朱書）  クラウド配信版</t>
  </si>
  <si>
    <t>NEW HORIZON　English　Course 2 
Teacher’s Manual    特別セット
① Teacher’s Book（朱書），②指導・解説編，
③ワークシート・テスト編，④ GIGA スクール構想活用編，⑤指導書コンテンツライブラリー，⑥指導者用デジタル教科書（教材）［クラウド配信］，⑦ Teacher’s Book（朱書）  クラウド配信版</t>
    <phoneticPr fontId="3"/>
  </si>
  <si>
    <t>第●地区</t>
    <rPh sb="0" eb="1">
      <t>ダイ</t>
    </rPh>
    <rPh sb="2" eb="4">
      <t>チク</t>
    </rPh>
    <phoneticPr fontId="3"/>
  </si>
  <si>
    <r>
      <t xml:space="preserve">総金額
</t>
    </r>
    <r>
      <rPr>
        <b/>
        <sz val="11"/>
        <rFont val="HGPｺﾞｼｯｸM"/>
        <family val="3"/>
        <charset val="128"/>
      </rPr>
      <t>(税込価格)</t>
    </r>
    <rPh sb="0" eb="1">
      <t>ソウ</t>
    </rPh>
    <rPh sb="1" eb="3">
      <t>キンガク</t>
    </rPh>
    <rPh sb="5" eb="9">
      <t>ゼイコミカカク</t>
    </rPh>
    <phoneticPr fontId="3"/>
  </si>
  <si>
    <r>
      <t xml:space="preserve">本体価格
</t>
    </r>
    <r>
      <rPr>
        <b/>
        <sz val="10"/>
        <color rgb="FFFF0000"/>
        <rFont val="HGPｺﾞｼｯｸM"/>
        <family val="3"/>
        <charset val="128"/>
      </rPr>
      <t>（予価）</t>
    </r>
    <rPh sb="0" eb="2">
      <t>ホンタイ</t>
    </rPh>
    <rPh sb="2" eb="4">
      <t>カカク</t>
    </rPh>
    <rPh sb="6" eb="8">
      <t>ヨカ</t>
    </rPh>
    <phoneticPr fontId="4"/>
  </si>
  <si>
    <r>
      <t xml:space="preserve">税込価格
</t>
    </r>
    <r>
      <rPr>
        <b/>
        <sz val="10"/>
        <color rgb="FFFF0000"/>
        <rFont val="HGPｺﾞｼｯｸM"/>
        <family val="3"/>
        <charset val="128"/>
      </rPr>
      <t>（予価）</t>
    </r>
    <rPh sb="0" eb="2">
      <t>ゼイコミ</t>
    </rPh>
    <rPh sb="2" eb="4">
      <t>カカク</t>
    </rPh>
    <rPh sb="6" eb="8">
      <t>ヨカ</t>
    </rPh>
    <phoneticPr fontId="4"/>
  </si>
  <si>
    <t>002-72</t>
    <phoneticPr fontId="3"/>
  </si>
  <si>
    <t>002-82</t>
    <phoneticPr fontId="3"/>
  </si>
  <si>
    <t>002-92</t>
    <phoneticPr fontId="3"/>
  </si>
  <si>
    <t>上記セットから⑥⑦を除いたもの。 ②2分冊,④6枚,⑤専 用Webサイト
発行予定/令和7年3月</t>
    <phoneticPr fontId="3"/>
  </si>
  <si>
    <t>上記セットから⑥⑦を除いたもの。 
②2分冊,④6枚,⑤専用Webサイト
発行予定/令和7年3月</t>
    <phoneticPr fontId="3"/>
  </si>
  <si>
    <t>015-72</t>
    <phoneticPr fontId="3"/>
  </si>
  <si>
    <t>現代の国語 　1　学習指導書
 教材研究と学習指導(上・中・下) ,朗読CD 「読み方を学ぼう」活用ガイド,データ資料集DVD,データ資料集DVD解説書</t>
    <phoneticPr fontId="3"/>
  </si>
  <si>
    <t>015-82</t>
    <phoneticPr fontId="3"/>
  </si>
  <si>
    <t>現代の国語 　2　学習指導書
 教材研究と学習指導(上・中・下) ,朗読CD 「読み方を学ぼう」活用ガイド,データ資料集DVD,データ資料集DVD解説書</t>
    <phoneticPr fontId="3"/>
  </si>
  <si>
    <t>現代の国語 　3　学習指導書
 教材研究と学習指導(上・中・下) ,朗読CD 「読み方を学ぼう」活用ガイド,データ資料集DVD,データ資料集DVD解説書</t>
    <phoneticPr fontId="3"/>
  </si>
  <si>
    <t>教科書の紙面をそのまま活用し,指導のポイント・教材分析・語句解説・問題の解答例等の情報を朱書きでわかりやすく提示。 
日々の授業でそのまま使用できる必携書。</t>
    <phoneticPr fontId="3"/>
  </si>
  <si>
    <t>015-92</t>
    <phoneticPr fontId="3"/>
  </si>
  <si>
    <t>指導のポイント（朱書編），授業の進め方（展開編），教材解説（研究編　上・下）を明確にした 4 分冊。デジタル資料（ワー クシート，【話・聞】聞き取り評価問題など）も充実し，授業の活性化を目ざしたセット。〈セット〉にはクラウド配信版付き。</t>
    <phoneticPr fontId="3"/>
  </si>
  <si>
    <t>017-72</t>
    <phoneticPr fontId="3"/>
  </si>
  <si>
    <r>
      <t>4分冊+クラウド配信版 「①朱書編(冊子版)+② 展開編(冊子版)」はセッ 卜で分売可。 
【動作環境】 クラウド配信は,④</t>
    </r>
    <r>
      <rPr>
        <sz val="11"/>
        <color theme="1"/>
        <rFont val="Microsoft JhengHei"/>
        <family val="2"/>
        <charset val="136"/>
      </rPr>
      <t>〜</t>
    </r>
    <r>
      <rPr>
        <sz val="11"/>
        <color theme="1"/>
        <rFont val="HGPｺﾞｼｯｸM"/>
        <family val="3"/>
        <charset val="128"/>
      </rPr>
      <t>⑦： Windows, Mac, iPhone, Androidに対応。
※開発元のサポートが終 了した場合は,動作保証対象外となります。 
発行予定/令和7年3月</t>
    </r>
    <rPh sb="57" eb="59">
      <t>ハイシン</t>
    </rPh>
    <phoneticPr fontId="3"/>
  </si>
  <si>
    <t>017-82</t>
    <phoneticPr fontId="3"/>
  </si>
  <si>
    <t>017-92</t>
    <phoneticPr fontId="3"/>
  </si>
  <si>
    <t>教科書編集の趣旨と特色,年間指導計画・評価資料などを収録。合わせて,学習評価や教育DXなどについての論考,漢字の提出箇所一覧などの資料も掲載。3年間を見通した国語指導に必携の1冊。</t>
    <phoneticPr fontId="3"/>
  </si>
  <si>
    <t>038-72
038-82
038-92</t>
    <phoneticPr fontId="3"/>
  </si>
  <si>
    <t>教材分析や指導展開例を示した本冊,朗読音声,QR動画,振り仮名付き紙面PDFなどの他,新たに,冊子「よくわかる！ デジタル教科書・教材活用ガイド」,振り仮名付き本文Word,図表データを収録。</t>
    <rPh sb="29" eb="31">
      <t>カナ</t>
    </rPh>
    <phoneticPr fontId="3"/>
  </si>
  <si>
    <t>教科書紙面に指導上のポイントを記載した『①指導編(朱書)』,教材の解説や指導展開例を掲載した上下2分冊の『②研究編』, 朗読音声を収録した『④音声CD』,教材本文や『③ワークシート・評価問題集』のデータ,教科書の本文総ルビ・分かち書きPDF, Googleサービスに対応したコ ンテンツなどを用意した『⑤指導書コンテンツライブラリー(更新や追加も適宜実施)』ほかで構成。 「教師用指導書セット」には『⑥指導者用デジタル教科書(教材)』と『⑦指導編(朱書)クラウド配信版』が含まれます。 
※⑤⑥⑦は校内教師フリーライセンス。要望に応じてダウンロード(またはメディア)でも提供可能(利用できるOSや機能が制限されます)。</t>
    <rPh sb="60" eb="64">
      <t>ロウドクオンセイ</t>
    </rPh>
    <rPh sb="65" eb="67">
      <t>シュウロク</t>
    </rPh>
    <rPh sb="71" eb="73">
      <t>オンセイ</t>
    </rPh>
    <rPh sb="106" eb="108">
      <t>ホンブン</t>
    </rPh>
    <phoneticPr fontId="3"/>
  </si>
  <si>
    <t>新編 新しい国語　1　教師用指導書 セット 
①指導編(朱書),②研究編,③ワークシート・評価問題集,④音声CD,⑤指導書コンテンツライブラリー,⑥指導者用デジタル教科書(教材) ［クラウド配信］,⑦指導編(朱書)クラウド配信版</t>
    <phoneticPr fontId="3"/>
  </si>
  <si>
    <t>新編新しい国語　2　教師用指導書 セット 
①指導編(朱書),②研究編,③ワークシート・評価問題集,④音声CD,⑤指導書コンテンツライブラリー,⑥指導者用デジタル教科書(教材) ［クラウド配信］,⑦指導編(朱書)クラウド配信版</t>
    <phoneticPr fontId="3"/>
  </si>
  <si>
    <t>新編新しい国語　3　教師用指導書 セット 
①指導編(朱書),②研究編,③ワークシート・評価問題集,④音声CD,⑤指導書コンテンツライブラリー,⑥指導者用デジタル教科書(教材) ［クラウド配信］,⑦指導編(朱書)クラウド配信版</t>
    <phoneticPr fontId="3"/>
  </si>
  <si>
    <t>新編 新しい国語　1　教師用指導書 
①指導編(朱書),②研究編,③ワークシート・評価問題集,④音声CD,⑤指導書コンテンツライブラリー</t>
    <phoneticPr fontId="3"/>
  </si>
  <si>
    <t>新編新しい国語　2　教師用指導書 
①指導編(朱書),②研究編,③ワークシート・評価問題集,④音声CD,⑤指導書コンテンツライブラリー</t>
    <phoneticPr fontId="3"/>
  </si>
  <si>
    <t>新編新しい国語　3　教師用指導書 
①指導編(朱書),②研究編,③ワークシート・評価問題集,④音声CD,⑤指導書コンテンツライブラリー</t>
    <phoneticPr fontId="3"/>
  </si>
  <si>
    <t>伝え合う言葉　中学国語　1
教師用指導書くセット&gt;
① 朱書編 ② 展開編 ③研究編(上・下) 
※以下クラウド配信版(Myデジタルシリーズ) 
④ Myデジタル朱書編
⑤ Myデジタル展開編 
⑥ Myデジタル研究編(上・下) 
⑦ Myデジタル準備室(ワークシート・【読】朗読音声・【話・聞】聞き取り評価問題など)</t>
    <rPh sb="39" eb="40">
      <t>ケン</t>
    </rPh>
    <rPh sb="124" eb="127">
      <t>ジュンビシツ</t>
    </rPh>
    <rPh sb="136" eb="137">
      <t>ドク</t>
    </rPh>
    <rPh sb="138" eb="142">
      <t>ロウドクオンセイ</t>
    </rPh>
    <rPh sb="144" eb="145">
      <t>ハナシ</t>
    </rPh>
    <rPh sb="146" eb="147">
      <t>キ</t>
    </rPh>
    <rPh sb="148" eb="149">
      <t>キ</t>
    </rPh>
    <rPh sb="150" eb="151">
      <t>ト</t>
    </rPh>
    <rPh sb="152" eb="156">
      <t>ヒョウカモンダイ</t>
    </rPh>
    <phoneticPr fontId="3"/>
  </si>
  <si>
    <t>伝え合う言葉　中学国語　2
教師用指導書くセット&gt;
① 朱書編 ② 展開編 ③研究編(上・下) 
※以下クラウド配信版(Myデジタルシリーズ) 
④ Myデジタル朱書編
⑤ Myデジタル展開編 
⑥ Myデジタル研究編(上・下) 
⑦ Myデジタル準備室(ワークシート・【読】朗読音声・【話・聞】聞き取り評価問題など)</t>
    <rPh sb="39" eb="40">
      <t>ケン</t>
    </rPh>
    <rPh sb="124" eb="127">
      <t>ジュンビシツ</t>
    </rPh>
    <rPh sb="136" eb="137">
      <t>ドク</t>
    </rPh>
    <rPh sb="138" eb="142">
      <t>ロウドクオンセイ</t>
    </rPh>
    <rPh sb="144" eb="145">
      <t>ハナシ</t>
    </rPh>
    <rPh sb="146" eb="147">
      <t>キ</t>
    </rPh>
    <rPh sb="148" eb="149">
      <t>キ</t>
    </rPh>
    <rPh sb="150" eb="151">
      <t>ト</t>
    </rPh>
    <rPh sb="152" eb="156">
      <t>ヒョウカモンダイ</t>
    </rPh>
    <phoneticPr fontId="3"/>
  </si>
  <si>
    <t>伝え合う言葉　中学国語　3
教師用指導書くセット&gt;
① 朱書編 ② 展開編 ③研究編(上・下) 
※以下クラウド配信版(Myデジタルシリーズ) 
④ Myデジタル朱書編
⑤ Myデジタル展開編 
⑥ Myデジタル研究編(上・下) 
⑦ Myデジタル準備室(ワークシート・【読】朗読音声・【話・聞】聞き取り評価問題など)</t>
    <rPh sb="39" eb="40">
      <t>ケン</t>
    </rPh>
    <rPh sb="124" eb="127">
      <t>ジュンビシツ</t>
    </rPh>
    <rPh sb="136" eb="137">
      <t>ドク</t>
    </rPh>
    <rPh sb="138" eb="142">
      <t>ロウドクオンセイ</t>
    </rPh>
    <rPh sb="144" eb="145">
      <t>ハナシ</t>
    </rPh>
    <rPh sb="146" eb="147">
      <t>キ</t>
    </rPh>
    <rPh sb="148" eb="149">
      <t>キ</t>
    </rPh>
    <rPh sb="150" eb="151">
      <t>ト</t>
    </rPh>
    <rPh sb="152" eb="156">
      <t>ヒョウカモンダイ</t>
    </rPh>
    <phoneticPr fontId="3"/>
  </si>
  <si>
    <t>038-72</t>
    <phoneticPr fontId="3"/>
  </si>
  <si>
    <t>中学校国語　学習指導書  1
 「学習指導書上・下」(冊子)/「よくわかる！デジタル教科書・教材活用ガイド」(冊子)/「読むこと」朗読音 声/QRコード収録動画/「読むこと」本文デー夕(テキスト・振り仮名付きWordデータ) /「読むこと」 図表データ/振り仮名付き教科書紙面PDF</t>
    <rPh sb="17" eb="22">
      <t>ガクシュウシドウショ</t>
    </rPh>
    <rPh sb="27" eb="29">
      <t>サッシ</t>
    </rPh>
    <phoneticPr fontId="3"/>
  </si>
  <si>
    <t>038-82</t>
    <phoneticPr fontId="3"/>
  </si>
  <si>
    <t>中学校国語　学習指導書  2
 「学習指導書上・下」(冊子)/「よくわかる！デジタル教科書・教材活用ガイド」(冊子)/「読むこと」朗読音 声/QRコード収録動画/「読むこと」本文デー夕(テキスト・振り仮名付きWordデータ) /「読むこと」 図表データ/振り仮名付き教科書紙面PDF</t>
    <rPh sb="17" eb="22">
      <t>ガクシュウシドウショ</t>
    </rPh>
    <rPh sb="27" eb="29">
      <t>サッシ</t>
    </rPh>
    <phoneticPr fontId="3"/>
  </si>
  <si>
    <t>038-92</t>
    <phoneticPr fontId="3"/>
  </si>
  <si>
    <t>中学校国語　学習指導書  3
 「学習指導書上・下」(冊子)/「よくわかる！デジタル教科書・教材活用ガイド」(冊子)/「読むこと」朗読音 声/QRコード収録動画/「読むこと」本文デー夕(テキスト・振り仮名付きWordデータ) /「読むこと」 図表データ/振り仮名付き教科書紙面PDF</t>
    <rPh sb="17" eb="22">
      <t>ガクシュウシドウショ</t>
    </rPh>
    <rPh sb="27" eb="29">
      <t>サッシ</t>
    </rPh>
    <phoneticPr fontId="3"/>
  </si>
  <si>
    <t>教科書紙面をそのまま活用し,指導のポイントや,「学びへの扉」(手引き),漢字・文法教材の解答例などを朱字で補足。
新版では,巻末読み物にも解説を追加。日々の授業に必携の指導書。</t>
    <phoneticPr fontId="3"/>
  </si>
  <si>
    <t>CD-ROM 1枚付 (Word ・ PDFデータ) 
発行予定/令和7年3月</t>
    <phoneticPr fontId="3"/>
  </si>
  <si>
    <t>CD-ROM 1枚付 (Word ・ PDFデータ)
発行予定/令和7年3月</t>
    <phoneticPr fontId="3"/>
  </si>
  <si>
    <t>CD-ROM 1枚付 (Word ・ PDFデータ) 発行予定/令和7年3月</t>
    <phoneticPr fontId="3"/>
  </si>
  <si>
    <t>教科書の縮刷紙面に指導上のポイントを示した『①指導編(朱書)』や単元ごとの指導展開例を掲載した『②研究編』,運筆動画,毛筆練習用紙作成ツール,教科書紙面の本文総ルビ・分かち書きPDFなどのコンテンツを用意した『⑤指導書コンテンツライブラリー(更新や追加も適宜実施)』ほかで構成。　 
※⑤⑥は校内教師フリーライセンス。要望に応じてダウンロード(またはメディア)でも提供可能(利用できるOSや機能が制限されます)。</t>
    <rPh sb="56" eb="58">
      <t>ドウガ</t>
    </rPh>
    <rPh sb="77" eb="79">
      <t>ホンブン</t>
    </rPh>
    <phoneticPr fontId="3"/>
  </si>
  <si>
    <t>新編　新しい書写　一・二・三年 
教師用指導書　セット 
①指導編(朱書),②研究編,③毛筆原寸大資料編, 
④硬筆練習ワークシート編,⑤指導書コンテンツライブラリー,⑥指導者用デジタルブック［クラ ウド配信］</t>
    <phoneticPr fontId="3"/>
  </si>
  <si>
    <t>現代の書写 一・二・三　学習指導書 
教材研究と学習指導 
教師用教科書(朱書編)
データ資料集DVD (指導者用デジタル教科書含む)</t>
    <phoneticPr fontId="3"/>
  </si>
  <si>
    <r>
      <t>4分冊+クラウド配信版 ⑦に含まれるもの 
・ワークシート毛筆編,ワークシート硬筆編,硬筆/評価カードなど 【動作環境】 クラウド配信は,⑤</t>
    </r>
    <r>
      <rPr>
        <sz val="11"/>
        <color theme="1"/>
        <rFont val="Microsoft JhengHei"/>
        <family val="2"/>
        <charset val="136"/>
      </rPr>
      <t>〜</t>
    </r>
    <r>
      <rPr>
        <sz val="11"/>
        <color theme="1"/>
        <rFont val="HGPｺﾞｼｯｸM"/>
        <family val="3"/>
        <charset val="128"/>
      </rPr>
      <t>⑦： Windows, Mac, iPhone, Androidに対応。 ⑧⑨：Windows10/11, iPadOS17以降, ChromeOS に対応。 
※開発元のサポートが終 了した場合は,動作保証対象外となります。 
発行予定/令和7年3月</t>
    </r>
    <rPh sb="133" eb="135">
      <t>イコウ</t>
    </rPh>
    <phoneticPr fontId="3"/>
  </si>
  <si>
    <t>「朱書編」「本編」「硬筆ワークシート」「毛筆原寸大資料」のほか,指導者用デジタル教科書(教材),手本作成ソフトを収録。 
今版から,冊子「よくわかる！デジタル教科書・教材活用ガイド」を新設した。</t>
    <rPh sb="66" eb="68">
      <t>サッシ</t>
    </rPh>
    <phoneticPr fontId="3"/>
  </si>
  <si>
    <t>中学書写 学習指導書　一 ・二・三年 
&lt;朱書編/本編/よくわかる！デジタル教科書・教材活用ガイド(冊子)/硬筆ワークシート/毛筆原寸大資料/指導者用デジタル教科書(教材)/半紙手本作成ソフト〉</t>
    <rPh sb="50" eb="52">
      <t>サッシ</t>
    </rPh>
    <phoneticPr fontId="3"/>
  </si>
  <si>
    <t>5分冊 DVD-ROM 1枚 
指導者用デジタル教科書 (教材)はクラウドで提供,クラウド使用期間は教科書の使用期間 
半紙手本作成ソフトはDVD-ROM,クラウドで提供
発行予定/令和7年3月</t>
    <rPh sb="38" eb="40">
      <t>テイキョウ</t>
    </rPh>
    <rPh sb="60" eb="62">
      <t>ハンシ</t>
    </rPh>
    <rPh sb="62" eb="64">
      <t>テホン</t>
    </rPh>
    <rPh sb="64" eb="66">
      <t>サクセイ</t>
    </rPh>
    <rPh sb="83" eb="85">
      <t>テイキョウ</t>
    </rPh>
    <phoneticPr fontId="3"/>
  </si>
  <si>
    <t>書写の基礎・基本から行書習得のポイント,日常化に向けた効果的な指導法を紹介。文字文化への理解を深める資料やデジタル教科書・教材に関する資料も所収し,書写の普遍的・系統的な指導を可能にする1冊。</t>
    <phoneticPr fontId="3"/>
  </si>
  <si>
    <t>教科書の縮刷紙面に学習の流れや授業の要点を提示した『①指導編(朱書)』,年間指導計画や評価規準を掲載した『②研究編』, 教科書本文や①の「授業の要点」のテキストデータ,評価問題やワークシート,教科書紙面の本文総ルビ・分かち書きPDF, Googleサービスに対応したコンテンツなどを用意した『③指導書コンテンツライブラリー(更新や追加も適宜実施)』ほか で構成。 
「教師用指導書セット」には『④指導者用デジタル教科書(教材)』と『⑤指導編(朱書)クラウド配信版』が含まれます。 
※③④⑤は校内教師フリーライセンス。要望に応じてダウンロード(またはメディア)でも提供可能(利用できるOSや機能が制限されます)。</t>
    <rPh sb="102" eb="104">
      <t>ホンブン</t>
    </rPh>
    <phoneticPr fontId="3"/>
  </si>
  <si>
    <r>
      <t>3分冊+クラウド配信版 
【動作環境】 クラウド配信は,④</t>
    </r>
    <r>
      <rPr>
        <sz val="11"/>
        <color theme="1"/>
        <rFont val="Microsoft JhengHei"/>
        <family val="2"/>
        <charset val="136"/>
      </rPr>
      <t>〜</t>
    </r>
    <r>
      <rPr>
        <sz val="11"/>
        <color theme="1"/>
        <rFont val="HGPｺﾞｼｯｸM"/>
        <family val="3"/>
        <charset val="128"/>
      </rPr>
      <t>⑦： Windows, Mac, iPhone, Androidに対応。 
※開発元のサポートが終了した場合は,動作保証対象外となります。 
発行予定/令和7年3月</t>
    </r>
    <phoneticPr fontId="3"/>
  </si>
  <si>
    <t>中学社会 地理 地域にまなぶ 
教師用指導書　朱書編</t>
    <phoneticPr fontId="3"/>
  </si>
  <si>
    <t>中学社会 地理 地域にまなぶ　
教師用指導書〈セット〉 
① 朱書編 ② 展開編 ③ 研究編 
※以下クラウド配信版(Myデジタルシリーズ) 
④ Myデジタル朱書編 ⑤ Myデジタル展開編 
⑥ Myデジタル研究編 ⑦ Myデジタル準備室</t>
    <phoneticPr fontId="3"/>
  </si>
  <si>
    <t>◎指導者用デジタル教科書(教材)との同梱版を新規に発売します。
・指導者用デジタル教科書(教材)：教科書紙面と特別支援機能に加え,動画などの拡張コンテンツ,授業スライドなどの授業支援ツール,教科書と連動した思考ツールを収録。
【教科書解説編】教科書の縮刷版を載せ,周囲に図版解説・文章解説・板書例などを掲載し,授業にすぐに取り掛かれるように構成。 
【指導・評価編】単元ごとの展開と評価規準を示した「単元構成案」と,各時数での展開と評価規準を示した「授業展開案」 で構成。どちらもフルカラー,図版入り。 
【Webサポート】年間指導計画・評価規準資料,教科書本文データ,教科書掲載図版,授業プリント,評価問題,見通し・振り返りシート,ワークシートなど,すぐに使えるデータを用意。要望に応じて,DVDでの提供も可能(指導書1冊につき 1枚提供。評価問題は除く)。</t>
    <phoneticPr fontId="3"/>
  </si>
  <si>
    <t>046-72</t>
    <phoneticPr fontId="3"/>
  </si>
  <si>
    <t>書籍単体版(下記参照)+ ライセンス証明書 
※Windowsアプリ又は iPadアプリ。Webサーバ 配信対応。 
※指導者用デジタル教科書は校内フリーライセンス,教科書使用期間利用可能。 
発行予定/令和7年3月</t>
    <phoneticPr fontId="3"/>
  </si>
  <si>
    <t>教科書解説編,指導・評価編,Webサポート 
発行予定/令和7年3月</t>
    <phoneticPr fontId="3"/>
  </si>
  <si>
    <t>116-72</t>
    <phoneticPr fontId="3"/>
  </si>
  <si>
    <t>&lt;指導者用デジタル教科書 (教材)　同梱版&gt; 
中学社会　地理的分野　教師用指導書 
学習指導編/ワークシート・評価問題編/デジタルデータ集/指導者用デジタル教科書(教材)</t>
    <phoneticPr fontId="3"/>
  </si>
  <si>
    <t>中学社会　地理的分野　教師用指導書 
学習指導編/ワークシート・評価問題編/デジタルデータ集</t>
    <phoneticPr fontId="3"/>
  </si>
  <si>
    <t>◎指導者用デジタル教科書(教材)との同梱版を新規に発売します。
 ・指導者用デジタル教科書(教材)：教科書紙面と特別支援機能に加え,動画などの拡張コンテンツ,授業スライドなどの授業支援ツール,教科書と連動した思考ツールを収録。
【教科書解説編】教科書の縮刷版を載せ,周囲に図版解説・文章解説・板書例などを掲載し,授業にすぐに取り掛かれるように構成。 
【指導・評価編】単元ごとの展開と評価規準を示した「単元構成案」と,各時数での展開と評価規準を示した「授業展開案」 で構成。どちらもフルカラー,図版入り。 
【Webサポート】年間指導計画・評価規準資料,教科書本文データ,教科書掲載図版,授業プリント,評価問題,見通し・振り返りシート,ワークシートなど,すぐに使えるデータを用意。要望に応じて,DVDでの提供も可能(指導書1冊につき 1枚提供。評価問題は除く)。</t>
    <phoneticPr fontId="3"/>
  </si>
  <si>
    <t>書籍単体版(下記参照)+ シリアルコード発行証明書 
※インターネットブラウザで使用。Webサーバ配信不可。
※指導者用デジタル教科書は校内フリーライセンス,教科書使用期間利用可能。 
発行予定/令和7年3月</t>
    <rPh sb="7" eb="8">
      <t>キ</t>
    </rPh>
    <phoneticPr fontId="3"/>
  </si>
  <si>
    <t>学習指導要領の3観点に対応した学習指導案や,詳細な用語・図版解説などを収録。付属データ集は授業用スライド・テスト例など豊富なコンテンツを収録。指導者用デジタル教科書(教材)とのセット。</t>
    <rPh sb="43" eb="44">
      <t>シュウ</t>
    </rPh>
    <phoneticPr fontId="3"/>
  </si>
  <si>
    <t>081-72</t>
    <phoneticPr fontId="3"/>
  </si>
  <si>
    <t>・付属データ集はWebからダウンロード 
・指導者用デジタル教科書 （教材）※クラウド版のみ/教科書採択期間中使用可能/専用ビューア　みらいスクールプラットフォーム 
発行予定 / 令和 7 年 3 月</t>
    <phoneticPr fontId="3"/>
  </si>
  <si>
    <t>学習指導要領の3観点に対応した学習指導案や,詳細な用語・図版解説などを収録。付属データ集は授業用スライド・テスト例など豊富なコンテンツをWebからダウンロードしてご利用いただけます。</t>
    <rPh sb="43" eb="44">
      <t>シュウ</t>
    </rPh>
    <phoneticPr fontId="3"/>
  </si>
  <si>
    <t>・付属データ集はWebからダウンロード
発行予定/令和７年/3月</t>
    <rPh sb="20" eb="24">
      <t>ハッコウヨテイ</t>
    </rPh>
    <rPh sb="25" eb="27">
      <t>レイワ</t>
    </rPh>
    <rPh sb="28" eb="29">
      <t>ネン</t>
    </rPh>
    <rPh sb="31" eb="32">
      <t>ガツ</t>
    </rPh>
    <phoneticPr fontId="3"/>
  </si>
  <si>
    <t>く指導者用デジタル教科書(教材)同梱版〉 
中学社会　歴史的分野　教師用指導書 
学習指導編/ワークシート・評価問題編/デジタルデータ集/指導者用デジタル教科書(教材)</t>
    <phoneticPr fontId="3"/>
  </si>
  <si>
    <t>中学社会　歴史的分野　教師用指導書 
学習指導編/ワークシート・評価問題編/デジタルデータ集</t>
    <phoneticPr fontId="3"/>
  </si>
  <si>
    <t>225-72</t>
    <phoneticPr fontId="3"/>
  </si>
  <si>
    <t>1時間ごとの学習の流れや発問例,資料の解説・活用方法,板書例などを示す。補充資料も収録し多様な授業に即応できる。 
年間指導計画,本文テキスト,主な図版,評価問題などをオンラインで提供。</t>
    <phoneticPr fontId="3"/>
  </si>
  <si>
    <t>227-72</t>
    <phoneticPr fontId="3"/>
  </si>
  <si>
    <t>令和7年 3月発行</t>
    <rPh sb="0" eb="2">
      <t>レイワ</t>
    </rPh>
    <phoneticPr fontId="3"/>
  </si>
  <si>
    <t>229-72</t>
    <phoneticPr fontId="3"/>
  </si>
  <si>
    <t>教科書の縮刷紙面に学習の流れや授業の要点を提示した『①指導編(朱書)』,年間指導計画や評価規準を掲載した『②研究編』, 教科書本文や①の「授業の要点」のテキストデータ,評価問題やワークシート,教科書紙面の本文総ルビ・分かち書きPDF, Googleサービスに対応したコンテンツなどを用意した『③指導書コンテンツライブラリー(更新や追加も適宜実施)』ほかで構成。 
「教師用指導書セット」には『④指導者用デジタル教科書(教材)』と『⑤指導編(朱書)クラウド配信版』が含まれます。 
※③④⑤は校内教師フリーライセンス。要望に応じてダウンロード(またはメディア)でも提供可能(利用できるOSや機能が制限されます)。</t>
    <rPh sb="102" eb="104">
      <t>ホンブン</t>
    </rPh>
    <phoneticPr fontId="3"/>
  </si>
  <si>
    <t>上記セットから④⑤を除いたもの。 
③専用Webサイト 
発行予定/令和7年3月</t>
    <phoneticPr fontId="3"/>
  </si>
  <si>
    <r>
      <t>3分冊+クラウド配信版 
【動作環境】 クラウド配信は,④</t>
    </r>
    <r>
      <rPr>
        <sz val="11"/>
        <color theme="1"/>
        <rFont val="Microsoft JhengHei"/>
        <family val="2"/>
        <charset val="136"/>
      </rPr>
      <t>〜</t>
    </r>
    <r>
      <rPr>
        <sz val="11"/>
        <color theme="1"/>
        <rFont val="HGPｺﾞｼｯｸM"/>
        <family val="3"/>
        <charset val="128"/>
      </rPr>
      <t>⑦： Windows, Mac, iPhone, Androidに対応。
※開発元のサポートが終了した場合は,動作保証対象外となります。 
発行予定/令和7年3月</t>
    </r>
    <phoneticPr fontId="3"/>
  </si>
  <si>
    <t>◎指導者用デジタル教科書(教材)との同梱版を新規に発売します。
 ・指導者用デジタル教科書(教材)：教科書紙面と特別支援機能に加え,動画などの拡張コンテンツ,授業スライドなどの授業支援ツール,教科書と連動した思考ツールを収録。 
【教科書解説編】教科書の縮刷版を載せ,周囲に図版解説・文章解説・板書例などを掲載し,授業にすぐに取り掛かれるように構成。
 【指導・評価編】単元ごとの展開と評価規準を示した「単元構成案」と,各時数での展開と評価規準を示した「授業展開案」 で構成。どちらもフルカラー,図版入り。
 【Webサポート】年間指導計画・評価規準資料,教科書本文データ,教科書掲載図版,授業プリント,評価問題,見通し・振り返りシート,ワークシートなど,すぐに使えるデータを用意。要望に応じて,DVDでの提供も可能(指導書1冊につき 1枚提供。評価問題は除く)。</t>
    <phoneticPr fontId="3"/>
  </si>
  <si>
    <t>046-92</t>
    <phoneticPr fontId="3"/>
  </si>
  <si>
    <t>116-92</t>
    <phoneticPr fontId="3"/>
  </si>
  <si>
    <t>く指導者用デジタル教科書(教材)同梱版〉 
中学社会 公民的分野　教師用指導書 
学習指導編/ワークシート・評価問題編/デジタルデータ集/指導者用デジタル教科書(教材)</t>
    <phoneticPr fontId="3"/>
  </si>
  <si>
    <t>中学社会 公民的分野　教師用指導書 
学習指導編/ワークシート・評価問題編/デジタルデータ集</t>
    <phoneticPr fontId="3"/>
  </si>
  <si>
    <t>225-92</t>
    <phoneticPr fontId="3"/>
  </si>
  <si>
    <t>227-92</t>
    <phoneticPr fontId="3"/>
  </si>
  <si>
    <t>令和7年3月発行</t>
    <rPh sb="0" eb="2">
      <t>レイワ</t>
    </rPh>
    <phoneticPr fontId="3"/>
  </si>
  <si>
    <t>授業における地図帳の活用例を掲載した『①指導編』と，デジタル地球儀「My Globe」や主題図データ集などを用意した『②指導書コンテンツライブラリー（更新や追加も適宜実施）』で構成。
※②は校内教師フリーライセンス。要望に応じてメディアでも提供可能。</t>
    <phoneticPr fontId="3"/>
  </si>
  <si>
    <t>◎指導者用デジタル教科書(教材)との同梱版を新規に発売します。 
・指導者用デジタル教科書(教材)：教科書紙面に加え,動画やレイヤー切り替えなどの拡張コンテンツ,思考ツールを収録。 
・書籍単体版…授業での地図活用実践例を示した「活用編」,紙面の縮刷版に地名や事項の解説を付した「ワンポイント解説編」の2分冊で構成。白地図・ワークシート,地図帳図版集などのWebサポート付き。</t>
    <phoneticPr fontId="3"/>
  </si>
  <si>
    <t>活用編,ワンポイント解説編,白地図・ワークシー卜,Webサポート 
発行予定/令和7年3月</t>
    <phoneticPr fontId="3"/>
  </si>
  <si>
    <t>教科書の縮刷紙面に解説や授業の流れを掲載した『①指導編(朱書)』,クラウド上で選んだ問題をWordやPDFで出力が可能な『⑥かんたん 問題プリント作成ソフト 問プリ』,教科書Wordデータ,Googleサービスに対応した翻訳用テキストや確認テストな どを用意した『⑦指導書コンテンツライブラリー(更新や追加も適宜実施)』ほかで構成。 
教材研究に焦点をあてた『④研究編』と,1年教科書の巻末紙教具を10セット分集めた『⑤巻末紙教具集』は第1学年のみに付属します。
 「教師用指導書セット」には『⑧指導者用デジタル教科書(教材)』と『⑨指導編(朱書)クラウド配信版』が含まれます。 
※⑥⑦⑧⑨は校内教師フリーライセンス。⑦⑧⑨は要望に応じてダウンロード(またはメディア)でも提供可能(利用できるOSや機能が制限されます)。</t>
    <rPh sb="67" eb="69">
      <t>モンダイ</t>
    </rPh>
    <phoneticPr fontId="3"/>
  </si>
  <si>
    <t>新編 新しい数学 1　教師用指導書　セット 
①指導編(朱書),②資料・問題編,③レッツプラクティス,④研究編,⑤巻末紙教具集,⑥かんたん問題プリント作成ソフト 問プリ,⑦指導書コ ンテンツライブラリー,⑧指導者用デジタル教科書(教材)［クラウド配信］,⑨指導編(朱書) クラウド配信版</t>
    <rPh sb="69" eb="71">
      <t>モンダイ</t>
    </rPh>
    <phoneticPr fontId="3"/>
  </si>
  <si>
    <t>新編 新しい数学 2　教師用指導書　セット 
①指導編(朱書),②資料・問題編,③レッツプラクティス,⑥かんたん問題プリント作成ソフト 問プリ,⑦指導書コンテンツライブラリー,⑧指導者用デジタル教科書(教材)［クラウド配信］, ⑨指導編(朱書)クラウド配信版</t>
    <rPh sb="56" eb="58">
      <t>モンダイ</t>
    </rPh>
    <phoneticPr fontId="3"/>
  </si>
  <si>
    <t>新編 新しい数学 3　教師用指導書　セット 
①指導編(朱書),②資料・問題編,③レッツプラクティス,⑥かんたん問題プリント作成ソフト 問プリ,⑦指導書コンテンツライブラリー,⑧指導者用デジタル教科書(教材)［クラウド配信］, ⑨指導編(朱書)クラウド配信版</t>
    <rPh sb="56" eb="58">
      <t>モンダイ</t>
    </rPh>
    <phoneticPr fontId="3"/>
  </si>
  <si>
    <t>新編 新しい数学 1　教師用指導書 
①指導編(朱書),②資料・問題編,③レッツプラクティス,④研究編,⑤卷末紙教具集,⑥かんたん問題プリント作成ソフト 問プリ,⑦指導書コンテンツライブラリー</t>
    <rPh sb="65" eb="67">
      <t>モンダイ</t>
    </rPh>
    <phoneticPr fontId="3"/>
  </si>
  <si>
    <t>新編 新しい数学 2　教師用指導書 
①指導編(朱書),②資料・問題編,③レッツプラクティス,⑥かんたん問題プリント作成ソフト 問プリ,⑦指導書コンテンツライブラリー</t>
    <rPh sb="52" eb="54">
      <t>モンダイ</t>
    </rPh>
    <phoneticPr fontId="3"/>
  </si>
  <si>
    <t>新編 新しい数学 3　教師用指導書 
①指導編(朱書),②資料・問題編,③レッツプラクティス,⑥かんたん問題プリント作成ソフト 問プリ,⑦指導書コンテンツライブラリー</t>
    <rPh sb="52" eb="54">
      <t>モンダイ</t>
    </rPh>
    <rPh sb="58" eb="60">
      <t>サクセイ</t>
    </rPh>
    <phoneticPr fontId="3"/>
  </si>
  <si>
    <t>校内フリーライセンス・ クラウド版</t>
    <phoneticPr fontId="3"/>
  </si>
  <si>
    <r>
      <t>校</t>
    </r>
    <r>
      <rPr>
        <sz val="11"/>
        <color theme="1"/>
        <rFont val="Malgun Gothic"/>
        <family val="2"/>
        <charset val="129"/>
      </rPr>
      <t>內</t>
    </r>
    <r>
      <rPr>
        <sz val="11"/>
        <color theme="1"/>
        <rFont val="HGPｺﾞｼｯｸM"/>
        <family val="3"/>
        <charset val="128"/>
      </rPr>
      <t>フリーライセンス・ クラウド版</t>
    </r>
    <phoneticPr fontId="3"/>
  </si>
  <si>
    <t>●指導に役立つ［朱書編（デジタル版）］［指導者用デジタル教科書］の2点セット 
●2点とも同じビューア「つばさブック」で,ペンやふせんなどのさまざまなツールが使用可能</t>
    <phoneticPr fontId="3"/>
  </si>
  <si>
    <t>実践編,解説・資料編,活用・探究編の3分冊です。DVDには,図版データ,教科書紙面PDF, Studyaid D.B.プリント作成システム(教科書データ付・校内フリーライセンス：数研出版制作)を収録しています。
指導者用デジタル教科書(教材)はクラウド配信型(ダウンロード対応可)。</t>
    <rPh sb="106" eb="110">
      <t>シドウシャヨウ</t>
    </rPh>
    <rPh sb="114" eb="117">
      <t>キョウカショ</t>
    </rPh>
    <rPh sb="118" eb="120">
      <t>キョウザイ</t>
    </rPh>
    <rPh sb="126" eb="129">
      <t>ハイシンガタ</t>
    </rPh>
    <rPh sb="136" eb="138">
      <t>タイオウ</t>
    </rPh>
    <phoneticPr fontId="3"/>
  </si>
  <si>
    <t>011-72</t>
    <phoneticPr fontId="3"/>
  </si>
  <si>
    <t>011-82</t>
    <phoneticPr fontId="3"/>
  </si>
  <si>
    <t>011-92</t>
    <phoneticPr fontId="3"/>
  </si>
  <si>
    <t>デジタル教科書：教科書使用期間は校内フリー
発行予定/令和7年3月</t>
    <rPh sb="4" eb="7">
      <t>キョウカショ</t>
    </rPh>
    <rPh sb="8" eb="11">
      <t>キョウカショ</t>
    </rPh>
    <rPh sb="11" eb="13">
      <t>シヨウ</t>
    </rPh>
    <rPh sb="13" eb="15">
      <t>キカン</t>
    </rPh>
    <rPh sb="16" eb="18">
      <t>コウナイ</t>
    </rPh>
    <rPh sb="22" eb="26">
      <t>ハッコウヨテイ</t>
    </rPh>
    <phoneticPr fontId="3"/>
  </si>
  <si>
    <t>実践編では,教科書の縮刷りを中央に置き,教科書の内容とその解説との対応が明確に分かるようにしています。例題や問題などの設定の趣旨,指導上のポイントとなる事項を解説・留意点として示しています。</t>
    <phoneticPr fontId="3"/>
  </si>
  <si>
    <t>毎日の授業に役立つ「朱書編」「展開編」のほか,「研究編」「詳細解答編」「補助教材編」で構成。「Myデジタル準備室」ではワークシートや教科書紙面Wordデータ等を提供。クラウド配信版付き。</t>
    <phoneticPr fontId="3"/>
  </si>
  <si>
    <r>
      <t>5分冊+クラウド配信版 
「①朱書編(冊子版)+② 展開編(冊子版)」は分売可。 
【動作環境】 
クラウド配信は,⑥</t>
    </r>
    <r>
      <rPr>
        <sz val="11"/>
        <color theme="1"/>
        <rFont val="Microsoft JhengHei"/>
        <family val="2"/>
        <charset val="136"/>
      </rPr>
      <t>〜</t>
    </r>
    <r>
      <rPr>
        <sz val="11"/>
        <color theme="1"/>
        <rFont val="HGPｺﾞｼｯｸM"/>
        <family val="3"/>
        <charset val="128"/>
      </rPr>
      <t>⑪： Windows, Mac, iPhone, Androidに対応。 
※開発元のサポートが終了した場合は,動作保証対象外となります。 
発行予定/令和7年3月</t>
    </r>
    <phoneticPr fontId="3"/>
  </si>
  <si>
    <t>指導書第2部詳説に,クラウド版指導者用デジタル教科書(教材)を同梱したフルセットです。指導者用デジタル教科書では, 教科書内のQRコンテンツもワンタップで提示できます。さらに授業を支援する多くのコンテンツを収録しています。</t>
    <phoneticPr fontId="3"/>
  </si>
  <si>
    <t>061-72</t>
    <phoneticPr fontId="3"/>
  </si>
  <si>
    <t>未来へひろがる数学 1　指導書 
第2部 詳説 (クラウド版指導者用デジタル教科書(教材) 同梱) 
・朱註編 
・別冊1　指導研究編 ・別冊2　ICT活用ブック　 
・別冊3　コピー資料集 ・別冊4　板書ブック 
・クラウド版指導者用デジタル教科書(教材) 
・付録 教科書紙面PDF,コピー資料PDF等 (DVD-ROM ①) 
・付録　問題データベース(DVD-ROM②) 
※DVD-ROM①のデータに加え,Google Form などの各種データが,会員用ポータルサイトから ダウンロードできます。</t>
    <rPh sb="171" eb="173">
      <t>モンダイ</t>
    </rPh>
    <phoneticPr fontId="3"/>
  </si>
  <si>
    <t>061-82</t>
    <phoneticPr fontId="3"/>
  </si>
  <si>
    <t>未来へひろがる数学 2　指導書 
第2部 詳説 (クラウド版指導者用デジタル教科書(教材) 同梱) 
・朱註編 
・別冊1　指導研究編　・別冊2　 ICT活用ブック　 
・別冊3　コピー資料集 　・別冊4　板書ブック 
・クラウド版指導者用デジタル教科書(教材) 
・付録 教科書紙面PDF,コピー資料PDF等 (DVD-ROM ①) 
・付録　問題データベース(DVD-ROM②) 
※DVD-ROM①のデータに加え,Google Form などの各種データが,会員用ポータルサイトから ダウンロードできます。</t>
    <rPh sb="173" eb="175">
      <t>モンダイ</t>
    </rPh>
    <phoneticPr fontId="3"/>
  </si>
  <si>
    <t>5分冊 + DVD-ROM2枚 + デジタル教科書ご利用案内 
※超教科書ビューア利用, クラウド利用可能期間は教科書利用期間 
発行予定/令和7年3月</t>
    <phoneticPr fontId="3"/>
  </si>
  <si>
    <t>061-92</t>
    <phoneticPr fontId="3"/>
  </si>
  <si>
    <t>未来へひろがる数学 3　指導書 
第2部 詳説 (クラウド版指導者用デジタル教科書(教材) 同梱) 
・朱註編 
・別冊1　指導研究編 　・別冊2　 ICT活用ブック　 
・別冊3　コピー資料集 　・別冊4　板書ブック 
・クラウド版指導者用デジタル教科書(教材) 
・付録 教科書紙面PDF,コピー資料PDF等 (DVD-ROM ①) 
・付録　問題データベース(DVD-ROM②) 
※DVD-ROM①のデータに加え,Google Form などの各種データが,会員用ポータルサイトから ダウンロードできます。</t>
    <rPh sb="174" eb="176">
      <t>モンダイ</t>
    </rPh>
    <phoneticPr fontId="3"/>
  </si>
  <si>
    <t>061-72 061-82 061-92</t>
    <phoneticPr fontId="3"/>
  </si>
  <si>
    <t>未来へひろがる数学 1　指導書 
第2部 詳説 
・朱註編 
・別冊1　指導研究編 　・別冊2　ICT活用ブック 　
・別冊3　コピー資料集 　・別冊4　板書ブック 
・付録 教科書紙面PDF,コピー資料PDF等 (DVD-ROM①) 
・付録　問題データベース(DVD-ROM②) 
※DVD-ROM ①のデータに加え,Google Form などの各種データが,会員用ポータルサイトから ダウンロードできます。</t>
    <rPh sb="123" eb="125">
      <t>モンダイ</t>
    </rPh>
    <phoneticPr fontId="3"/>
  </si>
  <si>
    <t>未来へひろがる数学 2　指導書 
第2部 詳説 
・朱註編 
・別冊1　指導研究編 　・別冊2　ICT活用ブック 　
・別冊3　コピー資料集 　・別冊4　板書ブック 
・付録 教科書紙面PDF,コピー資料PDF等 (DVD-ROM①) 
・付録　問題データベース(DVD-ROM②) 
※DVD-ROM ①のデータに加え,Google Form などの各種データが,会員用ポータルサイトから ダウンロードできます。</t>
    <rPh sb="123" eb="125">
      <t>モンダイ</t>
    </rPh>
    <phoneticPr fontId="3"/>
  </si>
  <si>
    <t>未来へひろがる数学 3　指導書 
第2部 詳説 
・朱註編 
・別冊1　指導研究編 　・別冊2　ICT活用ブック 　
・別冊3　コピー資料集　・別冊4　板書ブック 
・付録 教科書紙面PDF,コピー資料PDF等 (DVD-ROM①) 
・付録　問題データベース(DVD-ROM②) 
※DVD-ROM ①のデータに加え,Google Form などの各種データが,会員用ポータルサイトから ダウンロードできます。</t>
    <rPh sb="122" eb="124">
      <t>モンダイ</t>
    </rPh>
    <phoneticPr fontId="3"/>
  </si>
  <si>
    <t>◆朱註編には，赤刷りの解答に加えて，「褒めたい」「待ちたい」など授業展開に即した情報を掲載
◆探究コンテンツ指導と評価のサポートブックには，QR コンテンツ「探究」を活用する際の指導案や解答例，評価基準を掲載
◆付属 DVD には、各種指導用データの他，Studyaid D.B. プリント作成システム（教科書データ付・校内フリーライセンス）を収録</t>
    <rPh sb="102" eb="104">
      <t>ケイサイ</t>
    </rPh>
    <rPh sb="172" eb="174">
      <t>シュウロク</t>
    </rPh>
    <phoneticPr fontId="3"/>
  </si>
  <si>
    <t>104-73</t>
    <phoneticPr fontId="3"/>
  </si>
  <si>
    <t>104-83</t>
    <phoneticPr fontId="3"/>
  </si>
  <si>
    <t>これからの数学 2　指導書 
① 朱註編 ② 探究コンテンツ指導と評価のサポートブック ③ 研究編 ④ テスト・ワークシート集 ⑤ 付属DVD</t>
    <rPh sb="62" eb="63">
      <t>シュウ</t>
    </rPh>
    <phoneticPr fontId="3"/>
  </si>
  <si>
    <t>これからの数学 1　指導書 
① 朱註編 ② 探究コンテンツ指導と評価のサポートブック ③ 研究編 ④ テスト・ワークシート集 ⑤ 付属DVD</t>
    <rPh sb="62" eb="63">
      <t>シュウ</t>
    </rPh>
    <phoneticPr fontId="3"/>
  </si>
  <si>
    <t>104-93</t>
    <phoneticPr fontId="3"/>
  </si>
  <si>
    <t>これからの数学 3　指導書 
① 朱註編 ② 探究コンテンツ指導と評価のサポートブック ③ 研究編 ④ テスト・ワークシート集 ⑤ 付属DVD</t>
    <rPh sb="62" eb="63">
      <t>シュウ</t>
    </rPh>
    <phoneticPr fontId="3"/>
  </si>
  <si>
    <t>これからの 数学 1　指導書・指導者用 デジタル教科書(教材)セット 
① 朱註編 ② 探究コンテンツ指導と評価のサポートプッ ク ③ 研究編 ④ テスト・ワークシート集 ⑤ 付属DVD ⑥ 指導者用デジタル教科書(教材)DVD</t>
    <rPh sb="84" eb="85">
      <t>シュウ</t>
    </rPh>
    <phoneticPr fontId="3"/>
  </si>
  <si>
    <t>4分冊とDVD-ROM 2枚 
⑤ Windows対応 ⑥ アプリ版(Windows 10/11, iPadOS 15/16/17) ならびにブラウザ版 (Windows 10/11, iPadOS 15/16/17, ChromeOS 最新版) 
発行予定/令和7年3月</t>
    <phoneticPr fontId="3"/>
  </si>
  <si>
    <t>これからの 数学 2　指導書・指導者用 デジタル教科書(教材)セット 
① 朱註編 ② 探究コンテンツ指導と評価のサポートプッ ク ③ 研究編 ④ テスト・ワークシート集 ⑤ 付属DVD ⑥ 指導者用デジタル教科書(教材)DVD</t>
    <rPh sb="84" eb="85">
      <t>シュウ</t>
    </rPh>
    <phoneticPr fontId="3"/>
  </si>
  <si>
    <t>これからの 数学 3　指導書・指導者用 デジタル教科書(教材)セット 
① 朱註編 ② 探究コンテンツ指導と評価のサポートプッ ク ③ 研究編 ④ テスト・ワークシート集 ⑤ 付属DVD ⑥ 指導者用デジタル教科書(教材)DVD</t>
    <rPh sb="84" eb="85">
      <t>シュウ</t>
    </rPh>
    <phoneticPr fontId="3"/>
  </si>
  <si>
    <t>く指導者用デジタル教科書(教材)同梱版〉
中学数学 1　教師用指導書 
朱書編/資料編/テスト編/教科書解答編/朱書編デジタル版/デジタルデータ集/指導者用デジタル教科書(教材)</t>
    <phoneticPr fontId="3"/>
  </si>
  <si>
    <t>116-82</t>
    <phoneticPr fontId="3"/>
  </si>
  <si>
    <t>く指導者用デジタル教科書(教材)同梱版〉
中学数学 2　教師用指導書 
朱書編/資料編/テスト編/教科書解答編/朱書編デジタル版/デジタルデータ集/指導者用デジタル教科書(教材)</t>
    <phoneticPr fontId="3"/>
  </si>
  <si>
    <t>く指導者用デジタル教科書(教材)同梱版〉
中学数学 3　教師用指導書 
朱書編/資料編/テスト編/教科書解答編/朱書編デジタル版/デジタルデータ集/指導者用デジタル教科書(教材)</t>
    <phoneticPr fontId="3"/>
  </si>
  <si>
    <t>教科書の内容解説や板書例,ICT活用例などを掲載した『①指導編(朱書)』,観察・実験の準備物や結果・考察例,留意点 などを掲載した『②観察・実験編』,教科書の図版やワークシート,教科書の本文総ルビ・分かち書きPDF,Googleサービスに 対応したコンテンツなどを用意した『④指導書コンテンツライブラリー(更新や追加も適宜実施)』ほかで構成。 　『⑦掛図』は第1学年のみに付属します。
 「教師用指導書セット」には『⑤指導者用デジタル教科書(教材)』と『⑥指導編(朱書)クラウド配信版』が含まれます。 
※④⑤⑥は校内教師フリーライセンス。要望に応じてダウンロード(またはメディア)でも提供可能(利用できるOSや機能が制限されます)。</t>
    <rPh sb="93" eb="95">
      <t>ホンブン</t>
    </rPh>
    <phoneticPr fontId="3"/>
  </si>
  <si>
    <t>新編 新しい科学 1　教師用指導書 セット 
①指導編(朱書),②観察・実験編,③総論・指導計画・評価編,④指導書コンテンツライブラ リー,⑤指導者用デジタル教科書(教材)［クラ ウド配信］,⑥指導編(朱書)クラウド配信版, ⑦掛図</t>
    <phoneticPr fontId="3"/>
  </si>
  <si>
    <t>新編 新しい科学 1　教師用指導書 
①指導編(朱書),②観察・実験編,③総論・指導計画・評価編,④指導書コンテンツライブラ リー,⑦掛図</t>
    <phoneticPr fontId="3"/>
  </si>
  <si>
    <t>新編新しい科学 2　教師用指導書 
①指導編(朱書),②観察・実験編,③総論・指導計画・評価編,④指導書コンテンツライブラ リー</t>
    <phoneticPr fontId="3"/>
  </si>
  <si>
    <t>新編 新しい科学 3　教師用指導書 
①指導編(朱書),②観察・実験編,③総論・指導計画・評価編,④指導書コンテンツライブラ リー</t>
    <phoneticPr fontId="3"/>
  </si>
  <si>
    <t>新編 新しい科学 2　教師用指導書 セット 
①指導編(朱書),②観察・実験編,③総論・指導計画・評価編,④指導書コンテンツライブラ リー,⑤指導者用デジタル教科書(教材)［クラ ウド配信］,⑥指導編(朱書)クラウド配信版</t>
    <phoneticPr fontId="3"/>
  </si>
  <si>
    <t>新編 新しい科学 3　教師用指導書 セット 
①指導編(朱書),②観察・実験編,③総論・指導計画・評価編,④指導書コンテンツライブラ リー,⑤指導者用デジタル教科書(教材)［クラ ウド配信］,⑥指導編(朱書)クラウド配信版</t>
    <phoneticPr fontId="3"/>
  </si>
  <si>
    <t>理科の世界 1　教師用指導書 
教科書編(デジタル版)・指導者用デジタル教科書セット</t>
    <phoneticPr fontId="3"/>
  </si>
  <si>
    <t>理科の世界 2　教師用指導書 
教科書編(デジタル版)・指導者用デジタル教科書セット</t>
    <phoneticPr fontId="3"/>
  </si>
  <si>
    <t>理科の世界 3　教師用指導書 
教科書編(デジタル版)・指導者用デジタル教科書セット</t>
    <phoneticPr fontId="3"/>
  </si>
  <si>
    <t>各学年は「板書例編」「ワークシート編」の2分冊でDVDが付属します。DVDには,教科書を再構成したパワーポイント,問題・探究ワークシートのwordデータなどを収録します。指導者用デジタル教科書（教材）はクラウド配信型（ダウンロード対応可）。</t>
    <rPh sb="85" eb="89">
      <t>シドウシャヨウ</t>
    </rPh>
    <rPh sb="93" eb="96">
      <t>キョウカショ</t>
    </rPh>
    <rPh sb="97" eb="99">
      <t>キョウザイ</t>
    </rPh>
    <rPh sb="105" eb="108">
      <t>ハイシンガタ</t>
    </rPh>
    <rPh sb="115" eb="117">
      <t>タイオウ</t>
    </rPh>
    <rPh sb="117" eb="118">
      <t>カ</t>
    </rPh>
    <phoneticPr fontId="3"/>
  </si>
  <si>
    <t xml:space="preserve">【指導者用デジタル教科書同梱版】
中学校科学 1　教師用指導書 
・書籍①　板書例編 
・書籍②　ワークシート編 
・付属DVD-ROM </t>
    <rPh sb="1" eb="5">
      <t>シドウシャヨウ</t>
    </rPh>
    <rPh sb="9" eb="12">
      <t>キョウカショ</t>
    </rPh>
    <rPh sb="12" eb="15">
      <t>ドウコンバン</t>
    </rPh>
    <phoneticPr fontId="3"/>
  </si>
  <si>
    <t>【指導者用デジタル教科書同梱版】
中学校科学 2　教師用指導書 
・書籍①　板書例編 
・書籍②　ワークシート編 
・付属DVD-ROM</t>
    <rPh sb="1" eb="5">
      <t>シドウシャヨウ</t>
    </rPh>
    <rPh sb="9" eb="12">
      <t>キョウカショ</t>
    </rPh>
    <rPh sb="12" eb="15">
      <t>ドウコンバン</t>
    </rPh>
    <phoneticPr fontId="3"/>
  </si>
  <si>
    <t>【指導者用デジタル教科書同梱版】
中学校科学 3　教師用指導書 
・書籍①　板書例編 
・書籍②　ワークシート編 
・付属DVD-ROM</t>
    <rPh sb="1" eb="5">
      <t>シドウシャヨウ</t>
    </rPh>
    <rPh sb="9" eb="12">
      <t>キョウカショ</t>
    </rPh>
    <rPh sb="12" eb="15">
      <t>ドウコンバン</t>
    </rPh>
    <phoneticPr fontId="3"/>
  </si>
  <si>
    <t>総説編には,理科の指導において必要な基礎知識(理科教育の現状と課題,学習指導計画の作成,評価方法,試薬の調製, 廃棄物の処理など)をまとめて掲載。</t>
    <phoneticPr fontId="3"/>
  </si>
  <si>
    <t>017-72 
017-82 
017-92</t>
    <phoneticPr fontId="3"/>
  </si>
  <si>
    <t>「朱書編」は,教科書紙面の縮刷に時限ごとの授業展開,記述解説を掲載。 
「研究編」は,評価基準表例や観察・実験の解説,評価問題等を掲載。 　&lt;セット&gt;には,クラウド配信版付き。</t>
    <phoneticPr fontId="3"/>
  </si>
  <si>
    <t>自然の探究 中学理科 1　教師用指導書 &lt;セット&gt;
① 朱書編 ② 研究編 
※以下クラウド配信版 
③ Myデジタル朱書編 ④ Myデジタル研究編 
⑤ Myデジタル準備室(ワークシートほか)</t>
    <phoneticPr fontId="3"/>
  </si>
  <si>
    <r>
      <t>2分冊+クラウド配信版 
①の朱書編(冊子版)は 分売可。 
【動作環境】 クラウド配信は,③</t>
    </r>
    <r>
      <rPr>
        <sz val="11"/>
        <color theme="1"/>
        <rFont val="Microsoft JhengHei"/>
        <family val="2"/>
        <charset val="136"/>
      </rPr>
      <t>〜</t>
    </r>
    <r>
      <rPr>
        <sz val="11"/>
        <color theme="1"/>
        <rFont val="HGPｺﾞｼｯｸM"/>
        <family val="3"/>
        <charset val="128"/>
      </rPr>
      <t>⑤： Windows, Mac, iPhone, Androidに対応。]
 ※開発元のサポートが終了した場合は,動作保証対象外となります。 
発行予定/令和7年3月</t>
    </r>
    <phoneticPr fontId="3"/>
  </si>
  <si>
    <t>自然の探究 中学理科 2　教師用指導書 &lt;セット&gt;
① 朱書編 ② 研究編 
※以下クラウド配信版 
③ Myデジタル朱書編 ④ Myデジタル研究編 
⑤ Myデジタル準備室(ワークシートほか)</t>
    <phoneticPr fontId="3"/>
  </si>
  <si>
    <t>自然の探究 中学理科 3　教師用指導書 &lt;セット&gt;
① 朱書編 ② 研究編 
※以下クラウド配信版 
③ Myデジタル朱書編 ④ Myデジタル研究編 
⑤ Myデジタル準備室(ワークシートほか)</t>
    <phoneticPr fontId="3"/>
  </si>
  <si>
    <t>未来へひろがるサイエンス 1 指導書 
第2部 詳説(クラウド版指導者用デジタル教科書(教材)同梱)
・詳説 　
・別冊　観察・実験編 　・別冊　探Qサポート編 
・クラウド版指導者用デジタル教科書(教材) 
・付録 指導に役立つデジタルデータ集(DVD-ROM) 
※DVD-ROMのデータに加え,Google Formなどの各種データが、会員用ポータルサイトからダウンロードできます。</t>
    <rPh sb="52" eb="54">
      <t>ショウセツ</t>
    </rPh>
    <phoneticPr fontId="3"/>
  </si>
  <si>
    <t>3 分冊 + DVD-ROM 1枚 +デジタル教科書ご利用 案内 
※超教科書ビューア利用, 利用可能期間は教科書利用期間 
発行予定/令和7年3月</t>
    <phoneticPr fontId="3"/>
  </si>
  <si>
    <t>未来へひろがるサイエンス 2 指導書 
第2部 詳説(クラウド版指導者用デジタル教科書(教材)同梱)
・詳説 　
・別冊　観察・実験編 　・別冊　探Qサポート編 
・クラウド版指導者用デジタル教科書(教材) 
・付録 指導に役立つデジタルデータ集(DVD-ROM) 
※DVD-ROMのデータに加え,Google Formなどの各種データが、会員用ポータルサイトからダウンロードできます。</t>
    <rPh sb="52" eb="54">
      <t>ショウセツ</t>
    </rPh>
    <phoneticPr fontId="3"/>
  </si>
  <si>
    <t>3 分冊 + DVD-ROM 1枚 +デジタル教科書ご利用 案内 
※超教科書ビューア利用, 利用可能期間は 教科書利用期間
発行予定/令和7年3月</t>
    <phoneticPr fontId="3"/>
  </si>
  <si>
    <t>未来へひろがるサイエンス 3 指導書 
第2部 詳説(クラウド版指導者用デジタル教科書(教材)同梱)
・詳説 　
・別冊　観察・実験編 　・別冊　探Qサポート編 
・クラウド版指導者用デジタル教科書(教材) 
・付録 指導に役立つデジタルデータ集(DVD-ROM) 
※DVD-ROMのデータに加え,Google Formなどの各種データが、会員用ポータルサイトからダウンロードできます。</t>
    <rPh sb="52" eb="54">
      <t>ショウセツ</t>
    </rPh>
    <phoneticPr fontId="3"/>
  </si>
  <si>
    <t>3 分冊 + DVD-ROM 1枚 +デジタル教科書ご利用 案内 
※超教科書ビューア利用, 利用可能期間は 教科書利用期間 
発行予定/令和7年3月</t>
    <phoneticPr fontId="3"/>
  </si>
  <si>
    <t>第1部総説は総説(本冊)と別冊観察・実験の安全ハンドブックの2分冊構成。第2部詳説の各学年は3分冊。観察・実 験編では安全に関わる注意点などを,探Qサポート編では探Qシートを活用した探Q実験の指導方法などを掲載しています。 DVD-ROMには「授業スライド-素材集-」「実験結果の共有シート」等を収録。DVD-ROMのデータに加え,Google Form などの各種データが、会員用ポータルサイトからダウンロードできます。</t>
    <phoneticPr fontId="3"/>
  </si>
  <si>
    <t>061-72 
061-82 
061-92</t>
    <phoneticPr fontId="3"/>
  </si>
  <si>
    <t>未来へひろがるサイエンス 指導書　第1部　総説 
・総説 
・別冊 安全ハンドブック(動画集CD-ROM付)</t>
    <phoneticPr fontId="3"/>
  </si>
  <si>
    <t>未来へひろがるサイエンス 1　指導書 
第2部 詳説 
・詳説 　
・別冊　観察・実験編　 ・別冊　探Qサポート編 
・付録　指導に役立つデジタルデータ集(DVD-ROM) 
※DVD-ROMのデータに加え,Google Formなどの各種データが,会員用ポータルサイトからダウンロードできます。</t>
    <phoneticPr fontId="3"/>
  </si>
  <si>
    <t>未来へひろがるサイエンス 2　指導書 
第2部 詳説 
・詳説 　
・別冊　観察・実験編　 ・別冊　探Qサポート編 
・付録　指導に役立つデジタルデータ集(DVD-ROM) 
※DVD-ROMのデータに加え,Google Formなどの各種データが,会員用ポータルサイトからダウンロードできます。</t>
    <phoneticPr fontId="3"/>
  </si>
  <si>
    <t>未来へひろがるサイエンス 3　指導書 
第2部 詳説 
・詳説 　
・別冊　観察・実験編　 ・別冊　探Qサポート編 
・付録　指導に役立つデジタルデータ集(DVD-ROM) 
※DVD-ROMのデータに加え,Google Formなどの各種データが,会員用ポータルサイトからダウンロードできます。</t>
    <phoneticPr fontId="3"/>
  </si>
  <si>
    <t>017-83</t>
    <phoneticPr fontId="3"/>
  </si>
  <si>
    <t>中学音楽 1 　音楽のおくりもの 
教師用指導書&lt;セット&gt;
① 朱書編 ② 研究編 ③ 伴奏編 ④ 範唱・伴奏CD 
⑤ 合唱パート別練習用CD ⑥ 鑑賞CD 
※以下クラウド配信版(Myデジタルシリーズ/ デジタル教材)
⑦ Myデジタル朱書編 ⑧ Myデジタル研究編
⑨ Myデジタル伴奏編 ⑩ Myデジタル準備室 
⑪指導者用デジタル教材
⑫学習者用デジタル教材</t>
    <rPh sb="132" eb="134">
      <t>ケンキュウ</t>
    </rPh>
    <rPh sb="144" eb="146">
      <t>バンソウ</t>
    </rPh>
    <rPh sb="146" eb="147">
      <t>ヘン</t>
    </rPh>
    <rPh sb="156" eb="159">
      <t>ジュンビシツ</t>
    </rPh>
    <rPh sb="162" eb="164">
      <t>シドウ</t>
    </rPh>
    <phoneticPr fontId="3"/>
  </si>
  <si>
    <r>
      <t>6分冊+クラウド配信版 
範唱・伴奏CD4枚、合唱パート別練習用CD3枚、鑑賞CD4枚 
①③(冊子版)と ④⑤⑥は分売可 
【動作環境】 クラウド配信は,⑦</t>
    </r>
    <r>
      <rPr>
        <sz val="11"/>
        <color theme="1"/>
        <rFont val="Microsoft JhengHei"/>
        <family val="2"/>
        <charset val="136"/>
      </rPr>
      <t>〜</t>
    </r>
    <r>
      <rPr>
        <sz val="11"/>
        <color theme="1"/>
        <rFont val="HGPｺﾞｼｯｸM"/>
        <family val="3"/>
        <charset val="128"/>
      </rPr>
      <t>⑩： Windows, Mac, iPhone, Androidに対応 
⑪⑫：Windows10/11, iPadOS17以降, ChromeOS に対応。 
※開発元のサポートが終了した場合は,動作保証対象外となります。 
発行予定/令和7年3月</t>
    </r>
    <rPh sb="142" eb="144">
      <t>イコウ</t>
    </rPh>
    <phoneticPr fontId="3"/>
  </si>
  <si>
    <t>中学音楽 2・3上 　音楽のおくりもの 
教師用指導書&lt;セット&gt;
① 朱書編 ② 研究編 ③ 伴奏編 ④ 範唱・伴奏CD 
⑤ 合唱パート別練習用CD ⑥ 鑑賞CD 
※以下クラウド配信版(Myデジタルシリーズ/ デジタル教材)
⑦ Myデジタル朱書編 ⑧ Myデジタル研究編
⑨ Myデジタル伴奏編 ⑩ Myデジタル準備室 
⑪指導者用デジタル教材
⑫学習者用デジタル教材</t>
    <rPh sb="8" eb="9">
      <t>ウエ</t>
    </rPh>
    <rPh sb="135" eb="137">
      <t>ケンキュウ</t>
    </rPh>
    <rPh sb="147" eb="149">
      <t>バンソウ</t>
    </rPh>
    <rPh sb="149" eb="150">
      <t>ヘン</t>
    </rPh>
    <rPh sb="159" eb="162">
      <t>ジュンビシツ</t>
    </rPh>
    <rPh sb="165" eb="167">
      <t>シドウ</t>
    </rPh>
    <phoneticPr fontId="3"/>
  </si>
  <si>
    <t>017-84</t>
    <phoneticPr fontId="3"/>
  </si>
  <si>
    <t>中学音楽 2・3下 　音楽のおくりもの 
教師用指導書&lt;セット&gt;
① 朱書編 ② 研究編 ③ 伴奏編 ④ 範唱・伴奏CD 
⑤ 合唱パート別練習用CD ⑥ 鑑賞CD 
※以下クラウド配信版(Myデジタルシリーズ/ デジタル教材)
⑦ Myデジタル朱書編 ⑧ Myデジタル研究編
⑨ Myデジタル伴奏編 ⑩ Myデジタル準備室 
⑪指導者用デジタル教材
⑫学習者用デジタル教材</t>
    <rPh sb="8" eb="9">
      <t>シタ</t>
    </rPh>
    <rPh sb="135" eb="137">
      <t>ケンキュウ</t>
    </rPh>
    <rPh sb="147" eb="149">
      <t>バンソウ</t>
    </rPh>
    <rPh sb="149" eb="150">
      <t>ヘン</t>
    </rPh>
    <rPh sb="159" eb="162">
      <t>ジュンビシツ</t>
    </rPh>
    <rPh sb="165" eb="167">
      <t>シドウ</t>
    </rPh>
    <phoneticPr fontId="3"/>
  </si>
  <si>
    <t>中学音楽 2・3上　音楽のおくりもの 
教師用指導書　朱書編</t>
    <phoneticPr fontId="3"/>
  </si>
  <si>
    <t>中学音楽 2・3下　音楽のおくりもの 
教師用指導書　朱書編</t>
    <rPh sb="8" eb="9">
      <t>シタ</t>
    </rPh>
    <phoneticPr fontId="3"/>
  </si>
  <si>
    <t>中学音楽 1　音楽のおくりもの 
教師用指導書 　範唱・伴奏CD</t>
    <phoneticPr fontId="3"/>
  </si>
  <si>
    <t>中学音楽 2・3上　音楽のおくりもの 
教師用指導書 　範唱・伴奏CD</t>
    <phoneticPr fontId="3"/>
  </si>
  <si>
    <t>中学音楽 2・3下　音楽のおくりもの 
教師用指導書 　範唱・伴奏CD</t>
    <rPh sb="8" eb="9">
      <t>シタ</t>
    </rPh>
    <phoneticPr fontId="3"/>
  </si>
  <si>
    <t>027-72</t>
    <phoneticPr fontId="3"/>
  </si>
  <si>
    <r>
      <t xml:space="preserve">中学生の音楽 1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(ブックセット/指導用CD/合唱練習用CD/ 鑑賞用CD /授業支援DVD /指導者用デジタル教科書(教材)</t>
    </r>
    <phoneticPr fontId="3"/>
  </si>
  <si>
    <t>ブックセット 　
指導用CD3枚 
合唱練習用CD3枚 
鑑賞用CD5枚 
授業支援DVD1枚 
指導者用デジタル教科書 (教材)DVD-ROM1枚 
(Windows ・ iPad ・ Chromebookに対応、校内フリーライセンス、クラウド配信に対応）</t>
    <rPh sb="123" eb="125">
      <t>ハイシン</t>
    </rPh>
    <rPh sb="126" eb="128">
      <t>タイオウ</t>
    </rPh>
    <phoneticPr fontId="3"/>
  </si>
  <si>
    <t>027-83</t>
    <phoneticPr fontId="3"/>
  </si>
  <si>
    <r>
      <t xml:space="preserve">中学生の音楽 2・3上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(ブックセット/指導用CD/合唱練習用CD/ 鑑賞用CD /授業支援DVD /指導者用デジタル教科書(教材)</t>
    </r>
    <rPh sb="10" eb="11">
      <t>ウエ</t>
    </rPh>
    <phoneticPr fontId="3"/>
  </si>
  <si>
    <t>027-84</t>
    <phoneticPr fontId="3"/>
  </si>
  <si>
    <r>
      <t xml:space="preserve">中学生の音楽 2・3下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(ブックセット/指導用CD/合唱練習用CD/ 鑑賞用CD /授業支援DVD /指導者用デジタル教科書(教材)</t>
    </r>
    <rPh sb="10" eb="11">
      <t>シタ</t>
    </rPh>
    <phoneticPr fontId="3"/>
  </si>
  <si>
    <t>ブックセット 　
指導用CD3枚 
合唱練習用CD3枚 
鑑賞用CD6枚 
授業支援DVD1枚 
指導者用デジタル教科書 (教材)DVD-ROM1枚 
(Windows ・ iPad ・ Chromebookに対応、校内フリーライセンス、クラウド配信に対応）</t>
    <rPh sb="123" eb="125">
      <t>ハイシン</t>
    </rPh>
    <rPh sb="126" eb="128">
      <t>タイオウ</t>
    </rPh>
    <phoneticPr fontId="3"/>
  </si>
  <si>
    <t>教科書版ONTA。合唱教材のパート練習用CD。カラピアノ付き。</t>
    <phoneticPr fontId="3"/>
  </si>
  <si>
    <t>DVD-ROM 1枚(Windows・ iPad ・Chromebookに対応、校内フリーライセンス,クラウド配信に対応)</t>
    <rPh sb="55" eb="57">
      <t>ハイシン</t>
    </rPh>
    <rPh sb="58" eb="60">
      <t>タイオウ</t>
    </rPh>
    <phoneticPr fontId="3"/>
  </si>
  <si>
    <t>セットは「朱書編・研究編」「伴奏編」及び「範唱・鑑賞CD」を一体化して「指導者用デジタル教材」「学習者用デジタル教材」を同梱したもの。「クラウド配信版」付き。</t>
    <phoneticPr fontId="3"/>
  </si>
  <si>
    <t>中学器楽 　音楽のおくりもの 
教師用指導書 &lt;セット&gt; 
① 朱書編・研究編 ② 伴奏編 ③ 範奏・鑑賞CD 
※以下クラウド配信版(Myデジタルシリーズ/ デジタル教材) 
④ Myデジタル朱書編 ⑤ Myデジタル伴奏編 
⑥ Myデジタル準備室 ⑦ 指導者用デジタル教材 
⑧ 学習者用デジタル教材</t>
    <phoneticPr fontId="3"/>
  </si>
  <si>
    <t>器楽教材の範奏・伴奏音源と参考鑑賞音源を収録したもの。CD2枚。前記セット内「範奏・鑑賞CD」の分売品。</t>
    <phoneticPr fontId="3"/>
  </si>
  <si>
    <t>中学器楽 音楽のおくりもの　 範奏・鑑賞CD</t>
    <phoneticPr fontId="3"/>
  </si>
  <si>
    <t>ブックセット(「実践編」,「研究・伴奏編」),「指導用CD」,「授業支援DVD」,「指導者用デジタル教科書(教材)」が一体となったフルセット。</t>
    <phoneticPr fontId="3"/>
  </si>
  <si>
    <r>
      <t xml:space="preserve">中学生の器楽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(ブックセット/指導用CD/授業支援DVD/ 指導者用デジタル教科書(教材)</t>
    </r>
    <phoneticPr fontId="3"/>
  </si>
  <si>
    <r>
      <t>ブックセット
指導用CD 3 枚
授業支援DVD 1 枚
指導者用デジタル教科書(教材）DVD</t>
    </r>
    <r>
      <rPr>
        <sz val="11"/>
        <color theme="1"/>
        <rFont val="Courier New"/>
        <family val="3"/>
      </rPr>
      <t>–</t>
    </r>
    <r>
      <rPr>
        <sz val="11"/>
        <color theme="1"/>
        <rFont val="HGPｺﾞｼｯｸM"/>
        <family val="3"/>
        <charset val="128"/>
      </rPr>
      <t>ROM 1 枚
（Windows・iPad・
Chromebookに対応,校内
フリーライセンス、クラウド配信に対応）</t>
    </r>
    <rPh sb="41" eb="42">
      <t>キョウ</t>
    </rPh>
    <rPh sb="101" eb="103">
      <t>ハイシン</t>
    </rPh>
    <rPh sb="104" eb="106">
      <t>タイオウ</t>
    </rPh>
    <phoneticPr fontId="3"/>
  </si>
  <si>
    <t>「実践編」,「研究・伴奏編」の2冊がケースに入ったブックセット。</t>
    <phoneticPr fontId="3"/>
  </si>
  <si>
    <r>
      <t xml:space="preserve">中学生の器楽　指導書 
</t>
    </r>
    <r>
      <rPr>
        <sz val="11"/>
        <rFont val="Calibri"/>
        <family val="2"/>
      </rPr>
      <t>«</t>
    </r>
    <r>
      <rPr>
        <sz val="11"/>
        <rFont val="HGPｺﾞｼｯｸM"/>
        <family val="3"/>
        <charset val="128"/>
      </rPr>
      <t>ブックセット</t>
    </r>
    <r>
      <rPr>
        <sz val="11"/>
        <rFont val="Calibri"/>
        <family val="2"/>
      </rPr>
      <t>»</t>
    </r>
    <r>
      <rPr>
        <sz val="11"/>
        <rFont val="HGPｺﾞｼｯｸM"/>
        <family val="3"/>
        <charset val="128"/>
      </rPr>
      <t xml:space="preserve"> (実践編,研究・伴奏編)</t>
    </r>
    <phoneticPr fontId="3"/>
  </si>
  <si>
    <t>中学生の器楽 指導書　 研究・伴奏編</t>
    <phoneticPr fontId="3"/>
  </si>
  <si>
    <t>和楽器(箏,三味線,太鼓,篠笛,尺八)の演奏の仕方についての解説や模範演奏の映像を収録したDVD。</t>
    <phoneticPr fontId="3"/>
  </si>
  <si>
    <t>教科書縮刷版の【教科書解説編】や指導案を収録した【指導解説編】などで構成。 
鑑賞活動用教材の大判掲示資料やアートカードには多彩な作品を掲載。</t>
    <rPh sb="39" eb="43">
      <t>カンショウカツドウ</t>
    </rPh>
    <rPh sb="43" eb="44">
      <t>ヨウ</t>
    </rPh>
    <rPh sb="44" eb="46">
      <t>キョウザイ</t>
    </rPh>
    <phoneticPr fontId="3"/>
  </si>
  <si>
    <t>009-72</t>
    <phoneticPr fontId="3"/>
  </si>
  <si>
    <t>指導者用デジタル教科書(教材）：クラウド配信。
Windows，iPadOS， ChromeOS 対応。スクールライセンス。
Windows版。
テスト問題のデータはクラウド配信。Windows版。
発行予定/ 令和 7 年 3 月</t>
    <rPh sb="10" eb="11">
      <t>ショ</t>
    </rPh>
    <rPh sb="12" eb="13">
      <t>キョウ</t>
    </rPh>
    <rPh sb="87" eb="88">
      <t>ハイ</t>
    </rPh>
    <phoneticPr fontId="3"/>
  </si>
  <si>
    <t>009-82</t>
    <phoneticPr fontId="3"/>
  </si>
  <si>
    <t>指導者用デジタル教科書(教材）：クラウド配信。
Windows，iPadOS， ChromeOS 対応。スクールライセンス。
テスト問題のデータはクラウド配信。Windows版。
発行予定/ 令和 7 年 3 月</t>
    <rPh sb="10" eb="11">
      <t>ショ</t>
    </rPh>
    <rPh sb="12" eb="13">
      <t>キョウ</t>
    </rPh>
    <rPh sb="77" eb="78">
      <t>ハイ</t>
    </rPh>
    <phoneticPr fontId="3"/>
  </si>
  <si>
    <t>美術学習指導書 2・3　アートカード　追加セット</t>
    <phoneticPr fontId="3"/>
  </si>
  <si>
    <t>038-72 
038-73</t>
    <phoneticPr fontId="3"/>
  </si>
  <si>
    <t>題材のねらい,評価規準,ポイントなどを記載した『朱書編』,実践事例を紹介した『研究・指導編』,ICTに特化した実践集,作家や作品を解説する動画等を収録した『指導者用デジタル教科書(教材)』などで構成しています。</t>
    <rPh sb="57" eb="58">
      <t>シュウ</t>
    </rPh>
    <phoneticPr fontId="3"/>
  </si>
  <si>
    <t>美術 1　教師用指導書 
朱書編/研究・指導編/大判掛図/大判鑑賞画/ ICT実践事例/朱書編デジタル版/研究・指導編 デジタル版/指導者用デジタル教科書(教材)&lt;動画教材,ワークシート,授業研究教材,デジタル 教科書など&gt;/指導書活用ガイド</t>
    <phoneticPr fontId="3"/>
  </si>
  <si>
    <t>116-83</t>
    <phoneticPr fontId="3"/>
  </si>
  <si>
    <t>116-84</t>
    <phoneticPr fontId="3"/>
  </si>
  <si>
    <t>教科書の縮刷紙面に板書例や指導上のポイントを記載した『①指導編(朱書)』,指導展開例や評価問題を掲載した『②研究編』, 授業用プレゼンテーションデータや教科書の本文総ルビ・分かち書きPDF, Googleサービスに対応したコンテンツなどを用意 した『④指導書コンテンツライブラリー(更新や追加も適宜実施)』ほかで構成。 
※④⑤⑥は校内教師フリーライセンス。要望に応じてダウンロード(またはメディア)でも提供可能(利用できるOSや機能が制限されます)。</t>
    <rPh sb="80" eb="82">
      <t>ホンブン</t>
    </rPh>
    <phoneticPr fontId="3"/>
  </si>
  <si>
    <t>050-72</t>
    <phoneticPr fontId="3"/>
  </si>
  <si>
    <r>
      <t>⑤データ集（DL対応有）：DVD</t>
    </r>
    <r>
      <rPr>
        <sz val="11"/>
        <color theme="1"/>
        <rFont val="Courier New"/>
        <family val="3"/>
      </rPr>
      <t>–</t>
    </r>
    <r>
      <rPr>
        <sz val="11"/>
        <color theme="1"/>
        <rFont val="HGPｺﾞｼｯｸM"/>
        <family val="3"/>
        <charset val="128"/>
      </rPr>
      <t>ROM 1 枚，⑥スライド集（DL対応有）・⑦編集ソフト： CD</t>
    </r>
    <r>
      <rPr>
        <sz val="11"/>
        <color theme="1"/>
        <rFont val="Courier New"/>
        <family val="3"/>
      </rPr>
      <t>–</t>
    </r>
    <r>
      <rPr>
        <sz val="11"/>
        <color theme="1"/>
        <rFont val="HGPｺﾞｼｯｸM"/>
        <family val="3"/>
        <charset val="128"/>
      </rPr>
      <t>ROM    各1枚（全てWindows 対応）,クラウド版有</t>
    </r>
    <rPh sb="79" eb="80">
      <t>バン</t>
    </rPh>
    <rPh sb="80" eb="81">
      <t>アリ</t>
    </rPh>
    <phoneticPr fontId="3"/>
  </si>
  <si>
    <t>224-72</t>
    <phoneticPr fontId="3"/>
  </si>
  <si>
    <t>教科書の縮刷紙面に指導の流れや授業の展開を記載した『①指導編(朱書)』,授業を進めるうえでの留意点などを紹介した『② 入門編』,教科書の本文テキスト,プログラムコード,教科書の本文総ルビ・分かち書きPDF, Googleサービスに対応したコンテンツなどを用意した『⑧指導書コンテンツライブラリー(更新や追加も適宜実施)』ほかで構成。
 ※⑧⑨⑩は校内教師フリーライセンス。要望に応じてダウンロード(またはメディア)でも提供可能(利用できるOSや機能が制限されます)。</t>
    <rPh sb="88" eb="90">
      <t>ホンブン</t>
    </rPh>
    <phoneticPr fontId="3"/>
  </si>
  <si>
    <t>新編 新しい技術・家庭 技術分野 
教師用指導書　セット 
①指導編(朱書),②入門編,③問題解決編,④ 指導計画・評価編,⑤研究編,⑥プログラミングの手引き編,⑦掲示資料,⑧指導書コンテンツライブラリー,⑨指導者用デジタルブック［クラウド配信］,⑩指導編(朱書)クラウド配信版</t>
    <phoneticPr fontId="3"/>
  </si>
  <si>
    <t>新編 新しい技術・家庭 技術分野 
教師用指導書　指導編 (朱書)</t>
    <phoneticPr fontId="3"/>
  </si>
  <si>
    <t>先生が安心して授業に臨んでいただくために,授業準備や実際の授業展開、その後の評価に使えるさまざまな指導資料をご用意しました。 　
データはWebからダウンロード可能です。</t>
    <rPh sb="32" eb="33">
      <t>カイ</t>
    </rPh>
    <rPh sb="36" eb="37">
      <t>ゴ</t>
    </rPh>
    <rPh sb="38" eb="40">
      <t>ヒョウカ</t>
    </rPh>
    <rPh sb="41" eb="42">
      <t>ツカ</t>
    </rPh>
    <rPh sb="49" eb="53">
      <t>シドウシリョウ</t>
    </rPh>
    <phoneticPr fontId="3"/>
  </si>
  <si>
    <t>006-73
006-74</t>
    <phoneticPr fontId="3"/>
  </si>
  <si>
    <t>新 技術・家庭　技術分野　明日を創造する 　
教師用指導書セット
・授業実践編（教科書に沿った学習の流れや板書例）
・指導計画・評価計画編（年間指導計画の立て方や評価） 
・教科内容研究編（指導上有益な知識や技能解説） 
・デジタルお役立ちブック（デジタルデータの使い方） 
・指導者用デジタル教科書（教材）Web 配信 
・デジタルデータ（電子黒板パワーポイントデータ・素材集）Web 配信</t>
    <phoneticPr fontId="3"/>
  </si>
  <si>
    <t>技術・家庭 学習指導書　技術分野 
①指導計画・評価編②教科書解説編(朱書)③指導解説編2分冊(「材料と加工の技術,生物育成の技術」「エネルギー変換の技術,情報の技術」) ④実践事例編⑤入門編⑥指導者用デジタル教科書編⑦データ編⑧資料編(ワークシート)</t>
    <phoneticPr fontId="3"/>
  </si>
  <si>
    <t>指導者用デジタル教科書：クラウド配信。 Windows, iPadOS, ChromeOS対応。スクールライセンス。 
データ編：クラウド配信。 Windows版。 
資料編：ワークシートのデータはクラウド配信。 Windows版。 
発行予定/令和7年3月</t>
    <phoneticPr fontId="3"/>
  </si>
  <si>
    <t>技術・家庭 学習指導書 技術分野 
教科書解説編 (朱書)</t>
    <phoneticPr fontId="3"/>
  </si>
  <si>
    <t>教科書の縮刷紙面に指導の流れや授業の展開を記載した『①指導編(朱書)』,授業を進めるうえでの留意点などを紹介した『②入門編』,教科書の本文テキスト,教科書の本文総ルビ・分かち書きPDF,Googleサービスに対応したコンテンツなどを用意した『⑦指導書コンテンツライブラリー(更新や追加も適宜実施)』ほかで構成。 
※⑦⑧⑨は校内教師フリーライセンス。要望に応じてダウンロード(またはメディア)でも提供可能(利用できるOSや機能が制限されます)。</t>
    <rPh sb="78" eb="80">
      <t>ホンブン</t>
    </rPh>
    <phoneticPr fontId="3"/>
  </si>
  <si>
    <t>新編 新しい技術・家庭 家庭分野 
教師用指導書　セット 
①指導編(朱書),②入門編,③実習編,④指導計画・評価編,⑤研究編,⑥掲示資料,⑦指導書コンテンツライブラリー,⑧指導者用デジタルブック［クラウド配信］,⑨指導編(朱書)クラウド配信版</t>
    <phoneticPr fontId="3"/>
  </si>
  <si>
    <t>新編 新しい技術・家庭 家庭分野 
教師用指導書　指導編 (朱書)</t>
    <phoneticPr fontId="3"/>
  </si>
  <si>
    <t>先生が安心して授業に臨んでいただくために,授業準備や実際の授業展開,その後の評価に使えるさまざまな指導資料をご用意しました。 　
データはWebからダウンロード可能です。</t>
    <phoneticPr fontId="3"/>
  </si>
  <si>
    <t>006-72</t>
    <phoneticPr fontId="3"/>
  </si>
  <si>
    <t>新 技術・家庭　家庭分野　暮らしを創造する 　
教師用指導書セット 
・授業実践編（教科書に沿った学習の流れや板書例） 
・指導計画・評価計画編（年間指導計画の立て方や評価） 
・教科内容研究編（指導上有益な知識や技能解説） 
・デジタルお役立ちブック（デジタルデータの使い方） 
・指導者用デジタル教科書（教材）Web 配信 
・デジタルデータ（電子黒板パワーポイントデータ・素材集）Web 配信</t>
    <phoneticPr fontId="3"/>
  </si>
  <si>
    <t>技術・家庭 学習指導書　家庭分野 
①指導計画・評価編②教科書解説編(朱書)③指導解説編④実践事例編⑤入門編⑥指導者用デジタル教科書編⑦データ編⑧資料編(ワークシート)</t>
    <phoneticPr fontId="3"/>
  </si>
  <si>
    <t>指導者用デジタル教科書 (教材)：クラウド配信。 Windows, iPadOS, ChromeOS対応。スクー ルライセンス。 
データ編：クラウド配信。 Windows版。 
資料編：ワークシートのデータはクラウド配信。 Windows版。 
発行予定/令和7年3月</t>
    <phoneticPr fontId="3"/>
  </si>
  <si>
    <t>技術・家庭 学習指導書 家庭分野 
教科書解説編 (朱書)</t>
    <phoneticPr fontId="3"/>
  </si>
  <si>
    <t>教科書紙面に指導上のポイントなどを示した『① Teacher’s Book（朱書）』，採点支援システムを利用できる『③ワークシート・テスト編』，教科書の本文テキストや日本語訳，教科書の本文総ルビ・分かち書き PDF，Google サービスに対応したコンテンツなどを用意した『⑤指導書コンテンツライブラリー（更新や追加も適宜実施）』ほかで構成。
「Teacher’s Manual セット」には『⑥指導者用デジタル教科書（教材）』と『⑦ Teacher’s Book（朱書）  クラウド配信版』が含まれます。
※⑤⑥⑦は校内教師フリーライセンス。要望に応じてダウンロード（またはメディア）でも提供可能（利用できるOSや機能が制限されます）。
※特別セットは令和 7年度限定販売。</t>
    <rPh sb="92" eb="94">
      <t>ホンブン</t>
    </rPh>
    <phoneticPr fontId="3"/>
  </si>
  <si>
    <t>NEW HORIZON　English　Course 3 
Teacher’s Manual    特別セット
① Teacher’s Book（朱書），②指導・解説編，
③ワークシート・テスト編，④ GIGA スクール構想活用編，⑤指導書コンテンツライブラリー，⑥指導者用デジタル教科書（教材）［クラウド配信］，⑦ Teacher’s Book（朱書）  クラウド配信版</t>
    <phoneticPr fontId="3"/>
  </si>
  <si>
    <t>指導者用デジタル教科書(教材)、教科書登場人物たちの楽しい物語を収録した「真央たちのもう一つの物語編」, テスト問題例,評価資料,各種ワークシート等,指導に役立つ資料をそろえました。</t>
    <phoneticPr fontId="3"/>
  </si>
  <si>
    <t>⑤ データ編：クラウド配信。Windows 版。 ⑦ 指導者用デジタル教科書(教材)：クラウド配信。Windows, iPadOS, ChromeOS 対応。 スクールライセンス。 
教科書使用期間は利用可能。
発行予定/令和7年3月</t>
    <rPh sb="92" eb="95">
      <t>キョウカショ</t>
    </rPh>
    <rPh sb="95" eb="99">
      <t>シヨウキカン</t>
    </rPh>
    <rPh sb="100" eb="104">
      <t>リヨウカノウ</t>
    </rPh>
    <phoneticPr fontId="3"/>
  </si>
  <si>
    <t>009-92</t>
    <phoneticPr fontId="3"/>
  </si>
  <si>
    <r>
      <t>題材や文法などの解説，問題の解答，指導と評価のための情報，授業等で活用できるワークシート・音声・単語などのデータを収録した DVD</t>
    </r>
    <r>
      <rPr>
        <sz val="11"/>
        <rFont val="Courier New"/>
        <family val="3"/>
      </rPr>
      <t>–</t>
    </r>
    <r>
      <rPr>
        <sz val="11"/>
        <rFont val="HGPｺﾞｼｯｸM"/>
        <family val="3"/>
        <charset val="128"/>
      </rPr>
      <t>ROM，音声再生等に対応した指導者用デジタル教科書 Lite を含む，全 7分冊。</t>
    </r>
    <phoneticPr fontId="3"/>
  </si>
  <si>
    <r>
      <t>NEW CROWN English Series 1 
Teacher’s Manual
①総説編    ②指導・解説編    ③ワークシートデータ見本集(基礎 ･基本編/教科書活用編/補充活動編)   ④授業案編    ⑤ Teacher’s Book（朱書）  ⑥指導用データ DVD</t>
    </r>
    <r>
      <rPr>
        <sz val="11"/>
        <rFont val="Courier New"/>
        <family val="3"/>
      </rPr>
      <t>–</t>
    </r>
    <r>
      <rPr>
        <sz val="11"/>
        <rFont val="HGPｺﾞｼｯｸM"/>
        <family val="3"/>
        <charset val="128"/>
      </rPr>
      <t xml:space="preserve">ROM   
</t>
    </r>
    <r>
      <rPr>
        <sz val="11"/>
        <rFont val="Segoe UI Symbol"/>
        <family val="3"/>
      </rPr>
      <t>⑦</t>
    </r>
    <r>
      <rPr>
        <sz val="11"/>
        <rFont val="HGPｺﾞｼｯｸM"/>
        <family val="3"/>
        <charset val="128"/>
      </rPr>
      <t>指導者用デジタル教科書 Lite</t>
    </r>
    <rPh sb="57" eb="59">
      <t>カイセツ</t>
    </rPh>
    <rPh sb="74" eb="77">
      <t>ミホンシュウ</t>
    </rPh>
    <phoneticPr fontId="3"/>
  </si>
  <si>
    <r>
      <t>NEW CROWN English Series 2 
Teacher’s Manual
①総説編    ②指導・解説編    ③ワークシートデータ見本集(基礎 ･基本編/教科書活用編/補充活動編)   ④授業案編    ⑤ Teacher’s Book（朱書）  ⑥指導用データ DVD</t>
    </r>
    <r>
      <rPr>
        <sz val="11"/>
        <rFont val="Courier New"/>
        <family val="3"/>
      </rPr>
      <t>–</t>
    </r>
    <r>
      <rPr>
        <sz val="11"/>
        <rFont val="HGPｺﾞｼｯｸM"/>
        <family val="3"/>
        <charset val="128"/>
      </rPr>
      <t xml:space="preserve">ROM   
</t>
    </r>
    <r>
      <rPr>
        <sz val="11"/>
        <rFont val="Segoe UI Symbol"/>
        <family val="3"/>
      </rPr>
      <t>⑦</t>
    </r>
    <r>
      <rPr>
        <sz val="11"/>
        <rFont val="HGPｺﾞｼｯｸM"/>
        <family val="3"/>
        <charset val="128"/>
      </rPr>
      <t>指導者用デジタル教科書 Lite</t>
    </r>
    <rPh sb="57" eb="59">
      <t>カイセツ</t>
    </rPh>
    <rPh sb="74" eb="77">
      <t>ミホンシュウ</t>
    </rPh>
    <phoneticPr fontId="3"/>
  </si>
  <si>
    <r>
      <t>NEW CROWN English Series 3 
Teacher’s Manual
①総説編    ②指導・解説編    ③ワークシートデータ見本集(基礎 ･基本編/教科書活用編/補充活動編)   ④授業案編    ⑤ Teacher’s Book（朱書）  ⑥指導用データ DVD</t>
    </r>
    <r>
      <rPr>
        <sz val="11"/>
        <rFont val="Courier New"/>
        <family val="3"/>
      </rPr>
      <t>–</t>
    </r>
    <r>
      <rPr>
        <sz val="11"/>
        <rFont val="HGPｺﾞｼｯｸM"/>
        <family val="3"/>
        <charset val="128"/>
      </rPr>
      <t xml:space="preserve">ROM   
</t>
    </r>
    <r>
      <rPr>
        <sz val="11"/>
        <rFont val="Segoe UI Symbol"/>
        <family val="3"/>
      </rPr>
      <t>⑦</t>
    </r>
    <r>
      <rPr>
        <sz val="11"/>
        <rFont val="HGPｺﾞｼｯｸM"/>
        <family val="3"/>
        <charset val="128"/>
      </rPr>
      <t>指導者用デジタル教科書 Lite</t>
    </r>
    <rPh sb="57" eb="59">
      <t>カイセツ</t>
    </rPh>
    <rPh sb="74" eb="77">
      <t>ミホンシュウ</t>
    </rPh>
    <phoneticPr fontId="3"/>
  </si>
  <si>
    <t>「朱書編」「指導編」「解説編」「評価・テスト編」は，各編ともクラウド配信版付き。「ワークシート編」はクラウド配信版のみ。「My デジタル準備室」では，音声・動画・教科書紙面を含む各種指導資料を提供。</t>
    <phoneticPr fontId="3"/>
  </si>
  <si>
    <t>4 分冊＋クラウド配信版
「①朱書編（冊子版）＋②指導編（冊子版）」は分売可。
【動作環境】
クラウド配信は，⑤～⑩：Windows，Mac，iPhone， Android に対応。
※開発元のサポートが終了した場合は，動作保証対象外となります。
発行予定/ 令和 7年 3月</t>
    <phoneticPr fontId="3"/>
  </si>
  <si>
    <t>毎日の指導に役立つ各種冊子にデータDVDを同梱した指導書セット。新たに,デジタル教科書・教材の活用方法を紹介した「よくわかる！デジタル教科書・教材活用ガイド」を収録。専用ウェブサイトから最新のデータを参照可能。</t>
    <phoneticPr fontId="3"/>
  </si>
  <si>
    <t>Here We Go!　ENGLISH COURSE  1 
Teacher's Manual (指導書セット) 
〈Teacheｒ's Book (朱書編),指導・評価編,解説編,ワークシート 教科書活動編 ,ワークシート 基本文練習編,
評価テスト編 ,ラウンドシステム・ガイドブック,よくわかる！デジタル教科書・教材活用ガイド(冊子),データDVD-ROM&gt;</t>
    <rPh sb="103" eb="104">
      <t>ヘン</t>
    </rPh>
    <rPh sb="118" eb="119">
      <t>ヘン</t>
    </rPh>
    <rPh sb="126" eb="127">
      <t>ヘン</t>
    </rPh>
    <rPh sb="167" eb="169">
      <t>サッシ</t>
    </rPh>
    <phoneticPr fontId="3"/>
  </si>
  <si>
    <t>Here We Go!　ENGLISH COURSE  2 
Teacher's Manual (指導書セット) 
〈Teacheｒ's Book (朱書編),指導・評価編,解説編,ワークシート 教科書活動編 ,ワークシート 基本文練習編,
評価テスト編 ,ラウンドシステム・ガイドブック,よくわかる！デジタル教科書・教材活用ガイド(冊子),データDVD-ROM&gt;</t>
    <rPh sb="103" eb="104">
      <t>ヘン</t>
    </rPh>
    <rPh sb="118" eb="119">
      <t>ヘン</t>
    </rPh>
    <rPh sb="126" eb="127">
      <t>ヘン</t>
    </rPh>
    <rPh sb="167" eb="169">
      <t>サッシ</t>
    </rPh>
    <phoneticPr fontId="3"/>
  </si>
  <si>
    <t>Here We Go!　ENGLISH COURSE  3 
Teacher's Manual (指導書セット) 
〈Teacheｒ's Book (朱書編),指導・評価編,解説編,ワークシート 教科書活動編 ,ワークシート 基本文練習編,
評価テスト編 ,ラウンドシステム・ガイドブック,よくわかる！デジタル教科書・教材活用ガイド(冊子),データDVD-ROM&gt;</t>
    <rPh sb="103" eb="104">
      <t>ヘン</t>
    </rPh>
    <rPh sb="118" eb="119">
      <t>ヘン</t>
    </rPh>
    <rPh sb="126" eb="127">
      <t>ヘン</t>
    </rPh>
    <rPh sb="167" eb="169">
      <t>サッシ</t>
    </rPh>
    <phoneticPr fontId="3"/>
  </si>
  <si>
    <t>教科書紙面上に文法・語句の解説や,訳例・解答例,音声指導のポイント等を記載。スクリプトや英語でのやり取りや発問例も豊富に掲載した,教師用の朱書版教科書。</t>
    <phoneticPr fontId="3"/>
  </si>
  <si>
    <t>① 教科書の内容に関する解説や解答などを掲載。 ② 全時間分の詳しい指導案を掲載。 ③ 教科書の指示文の英訳や問題のスクリプト・解答,本文の音読ポイントなどを記載した赤刷り本。 ④ ワークシートやテストのサンプル集(データはDVD-ROMにも収録)。 
⑤ 日々の授業や生徒の自学自習で活用できる豊富なデータ(DVD-ROM)。 ⑥ 教科書の各Unit内のリスニング問題やLet's Listenの音声およびDVD-ROM収録のワークシートやテストに使用する音声 が聞ける音声CD。 ⑦ QRコンテンツにアクセスできるほか,授業を支援するコンテンツを多数収録した「クラウド版指導者用デジタル教科書(教材)」。 
※DVD-ROMのデータに加え,Google Formなどの各種データが,会員用ポータルサイトからダウンロードできます。</t>
    <phoneticPr fontId="3"/>
  </si>
  <si>
    <t>BLUE SKY　English Course 1 
Teache's Manual (クラウド版指導者用デジタル教科書(教材)同梱)
 ① 解説編 ② 指導編 ③ 朱註 ④ ワークシートサンプル集 ⑤ データDVD-ROM ⑥ 音声CD 
⑦ クラウド版指導者用デジタル教科書(教材) 
※教科書準拠EnglishCentralコンテンツを含む</t>
    <rPh sb="84" eb="85">
      <t>チュウ</t>
    </rPh>
    <rPh sb="128" eb="132">
      <t>シドウシャヨウ</t>
    </rPh>
    <phoneticPr fontId="3"/>
  </si>
  <si>
    <t>4 分冊 + DVD-ROM 1枚 +音声CD 3枚+デジタル教科書ご利用案内 
※超教科書ビューア利用, 
利用可能期間は教科書使用期間 
発行予定/令和7年3月</t>
    <rPh sb="65" eb="67">
      <t>シヨウ</t>
    </rPh>
    <phoneticPr fontId="3"/>
  </si>
  <si>
    <t>BLUE SKY　English Course 2 
Teache's Manual (クラウド版指導者用デジタル教科書(教材)同梱)
 ① 解説編 ② 指導編 ③ 朱註 ④ ワークシートサンプル集 ⑤ データDVD-ROM ⑥ 音声CD 
⑦ クラウド版指導者用デジタル教科書(教材) 
※教科書準拠EnglishCentralコンテンツを含む</t>
    <rPh sb="84" eb="85">
      <t>チュウ</t>
    </rPh>
    <rPh sb="128" eb="132">
      <t>シドウシャヨウ</t>
    </rPh>
    <phoneticPr fontId="3"/>
  </si>
  <si>
    <t>4 分冊 + DVD-ROM 1枚 +音声CD 3枚+デジタル教科書ご利用案内 
※超教科書ビューア利用, 
利用可能期間は教科書使用期間 
発行予定/令和7年3月</t>
    <rPh sb="65" eb="66">
      <t>シ</t>
    </rPh>
    <phoneticPr fontId="3"/>
  </si>
  <si>
    <t>BLUE SKY　English Course 3 
Teache's Manual (クラウド版指導者用デジタル教科書(教材)同梱)
 ① 解説編 ② 指導編 ③ 朱註 ④ ワークシートサンプル集 ⑤ データDVD-ROM ⑥ 音声CD 
⑦ クラウド版指導者用デジタル教科書(教材) 
※教科書準拠EnglishCentralコンテンツを含む</t>
    <rPh sb="84" eb="85">
      <t>チュウ</t>
    </rPh>
    <rPh sb="128" eb="131">
      <t>シドウシャ</t>
    </rPh>
    <rPh sb="131" eb="132">
      <t>ヨウ</t>
    </rPh>
    <phoneticPr fontId="3"/>
  </si>
  <si>
    <t>教科書の縮刷紙面に基本情報や板書例などを掲載した『①指導編(朱書)』,全教材のワークシートを収載した『③ワークシー卜編』,③のデータ,教科書の本文総ルビ・分かち書きPDF, Googleサービスに対応したコンテンツなどを用意した『⑤指導書 コンテンツライブラリー(更新や追加も適宜実施)』ほかで構成。
 ※⑤⑥⑦は校内教師フリーライセンス。要望に応じてダウンロード(またはメディア)でも提供可能(利用できるOSや機能が制限されます)。</t>
    <rPh sb="71" eb="73">
      <t>ホンブン</t>
    </rPh>
    <phoneticPr fontId="3"/>
  </si>
  <si>
    <t>毎日の授業に役立つ「朱書編」「ワークシート編」,学習指導案を掲載した「研究編」。 「Myデジタル準備室」では朗読音声や挿絵・写真データを提供。 〈セット〉にはクラウド配信版付き。</t>
    <phoneticPr fontId="3"/>
  </si>
  <si>
    <r>
      <t>3分冊+クラウド配信版 
「①の朱書編(冊子版) +③のワータシート編(冊子版)」は分売可。 
【動作環境】 
クラウド配信は,④</t>
    </r>
    <r>
      <rPr>
        <sz val="11"/>
        <color theme="1"/>
        <rFont val="Microsoft JhengHei"/>
        <family val="2"/>
        <charset val="136"/>
      </rPr>
      <t>〜</t>
    </r>
    <r>
      <rPr>
        <sz val="11"/>
        <color theme="1"/>
        <rFont val="HGPｺﾞｼｯｸM"/>
        <family val="3"/>
        <charset val="128"/>
      </rPr>
      <t>⑦：Windows, Mac, iPhone, Androidに対応。 ⑧⑨：Windows10/11, iPadOS17以降, ChromeOS に対応。
 ※開発元のサポートが終 了した場合は,動作保証 対象外となります。 
発行予定/令和7年3月</t>
    </r>
    <rPh sb="60" eb="62">
      <t>ハイシン</t>
    </rPh>
    <rPh sb="127" eb="129">
      <t>イコウ</t>
    </rPh>
    <phoneticPr fontId="3"/>
  </si>
  <si>
    <t>前記指導書セットのうち「朱書編十ワークシート編」を分売。 
「朱書編」は教科書縮刷紙面に授業の流れや発問,板書例等を掲載。「ワークシート編」はPDF・word・一太郎のデータも提供。</t>
    <phoneticPr fontId="3"/>
  </si>
  <si>
    <t>中学道徳　学習指導書　1 
＜研究編/朱書編/ワークシート/よくわかる！ デジタル教科書・教材活用ガイド(冊子)/指導者用デジタル教科書(教材)/朗読音声CD＞</t>
    <rPh sb="53" eb="55">
      <t>サッシ</t>
    </rPh>
    <phoneticPr fontId="3"/>
  </si>
  <si>
    <t>・指導者用デジタル教科書 (教材)はクラウドで提供,クラウド使用期間は教科書の使用期間 
・オーディオCD3枚付 
・朱書編は分売可
・発行予定/令和7年3月</t>
    <rPh sb="23" eb="25">
      <t>テイキョウ</t>
    </rPh>
    <phoneticPr fontId="3"/>
  </si>
  <si>
    <t>中学道徳　学習指導書　2 
＜研究編/朱書編/ワークシート/よくわかる！ デジタル教科書・教材活用ガイド(冊子)/指導者用デジタル教科書(教材)/朗読音声CD＞</t>
    <rPh sb="53" eb="55">
      <t>サッシ</t>
    </rPh>
    <phoneticPr fontId="3"/>
  </si>
  <si>
    <t>中学道徳　学習指導書　3 
＜研究編/朱書編/ワークシート/よくわかる！ デジタル教科書・教材活用ガイド(冊子)/指導者用デジタル教科書(教材)/朗読音声CD＞</t>
    <rPh sb="53" eb="55">
      <t>サッシ</t>
    </rPh>
    <phoneticPr fontId="3"/>
  </si>
  <si>
    <t>・分売分 
・発行予定/令和7年3月</t>
    <phoneticPr fontId="3"/>
  </si>
  <si>
    <t>授業の流れに沿った『朱書編』,指導案を掲載した『解説編』の2分冊。授業で活用できる『指導者用デジタル教科書(教材)』, 年間指導計画や関連表,場面絵を収録したデジタルデータ集で構成しています。</t>
    <phoneticPr fontId="3"/>
  </si>
  <si>
    <t>116-73 116-74</t>
    <phoneticPr fontId="3"/>
  </si>
  <si>
    <t>116-83 116-84</t>
    <phoneticPr fontId="3"/>
  </si>
  <si>
    <t>116-93 116-94</t>
    <phoneticPr fontId="3"/>
  </si>
  <si>
    <t>・指導編…朱書による指導のポイント,内容解説,板書等　　　・研究編…授業展開例,内容解説,資料,評価等　　　　　　・掲示資料 
・データ集(ライセンス証書)…ワークシート,略案,朗読,評価ツール,その他指導資料等 
・指導者用デジタル教科書(ライセンス証書/校内フリーライセンス)</t>
    <rPh sb="129" eb="131">
      <t>コウナイ</t>
    </rPh>
    <phoneticPr fontId="3"/>
  </si>
  <si>
    <t>224-82</t>
    <phoneticPr fontId="3"/>
  </si>
  <si>
    <t>224-92</t>
    <phoneticPr fontId="3"/>
  </si>
  <si>
    <t>232-73</t>
    <phoneticPr fontId="3"/>
  </si>
  <si>
    <t>232-83</t>
    <phoneticPr fontId="3"/>
  </si>
  <si>
    <t>232-93</t>
    <phoneticPr fontId="3"/>
  </si>
  <si>
    <t>233-72</t>
    <phoneticPr fontId="3"/>
  </si>
  <si>
    <t>233-82</t>
    <phoneticPr fontId="3"/>
  </si>
  <si>
    <t>233-92</t>
    <phoneticPr fontId="3"/>
  </si>
  <si>
    <t>道徳　中学校 1　生き方から学ぶ 
教師用指導書 
総説編CD-ROM,研究編,朱書編,データ編 DVD-ROM (場面絵データ,年間指導計画・別葉データ,ワークシート),指導者用デジタル教科書(教材)DVD-ROM,朗読音声編CD-ROM</t>
    <rPh sb="109" eb="114">
      <t>ロウドクオンセイヘン</t>
    </rPh>
    <phoneticPr fontId="3"/>
  </si>
  <si>
    <t>道徳　中学校 2　生き方から学ぶ 
教師用指導書 
総説編CD-ROM,研究編,朱書編,データ編 DVD-ROM (場面絵データ,年間指導計画・別 葉データ,ワークシート),指導者用デジタル教科書(教材)DVD-ROM</t>
    <phoneticPr fontId="3"/>
  </si>
  <si>
    <t>道徳　中学校 3　生き方から学ぶ 
教師用指導書 
総説編CD-ROM,研究編,朱書編,データ編 DVD-ROM (場面絵データ,年間指導計画・別 葉データ,ワークシート),指導者用デジタル教科書(教材)DVD-ROM</t>
    <phoneticPr fontId="3"/>
  </si>
  <si>
    <t>朱書編のみを別売で購入できます。AB判オール4色で,研究編の展開例や板書例,評価のポイントや指導上の留意点など, 必要最小限の情報を掲載し,実際の授業に資するものとなっています。</t>
    <phoneticPr fontId="3"/>
  </si>
  <si>
    <t>令和７年度　　中学校　教師用指導書注文書　【回覧用】</t>
    <rPh sb="0" eb="1">
      <t>レイ</t>
    </rPh>
    <rPh sb="1" eb="2">
      <t>ワ</t>
    </rPh>
    <rPh sb="7" eb="10">
      <t>チュウガッコウ</t>
    </rPh>
    <rPh sb="11" eb="14">
      <t>キョウシヨウ</t>
    </rPh>
    <rPh sb="14" eb="16">
      <t>シドウ</t>
    </rPh>
    <phoneticPr fontId="3"/>
  </si>
  <si>
    <t>令和８年度　　中学校　教師用指導書注文書　【回覧用】</t>
    <rPh sb="0" eb="1">
      <t>レイ</t>
    </rPh>
    <rPh sb="1" eb="2">
      <t>ワ</t>
    </rPh>
    <rPh sb="7" eb="10">
      <t>チュウガッコウ</t>
    </rPh>
    <rPh sb="11" eb="14">
      <t>キョウシヨウ</t>
    </rPh>
    <rPh sb="14" eb="16">
      <t>シドウ</t>
    </rPh>
    <phoneticPr fontId="3"/>
  </si>
  <si>
    <t>福岡教育大学附属小倉中学校　様</t>
    <rPh sb="0" eb="6">
      <t>フクオカキョウイクダイガク</t>
    </rPh>
    <rPh sb="6" eb="8">
      <t>フゾク</t>
    </rPh>
    <rPh sb="8" eb="10">
      <t>コクラ</t>
    </rPh>
    <rPh sb="10" eb="13">
      <t>チュウガッコウ</t>
    </rPh>
    <rPh sb="14" eb="15">
      <t>サマ</t>
    </rPh>
    <phoneticPr fontId="3"/>
  </si>
  <si>
    <t>福岡教育大学附属福岡中学校　様</t>
    <rPh sb="0" eb="6">
      <t>フクオカキョウイクダイガク</t>
    </rPh>
    <rPh sb="6" eb="8">
      <t>フゾク</t>
    </rPh>
    <rPh sb="8" eb="10">
      <t>フクオカ</t>
    </rPh>
    <rPh sb="10" eb="13">
      <t>チュウガッコウ</t>
    </rPh>
    <rPh sb="14" eb="15">
      <t>サマ</t>
    </rPh>
    <phoneticPr fontId="3"/>
  </si>
  <si>
    <t>福岡教育大学附属久留米中学校　様</t>
    <rPh sb="0" eb="6">
      <t>フクオカキョウイクダイガク</t>
    </rPh>
    <rPh sb="6" eb="8">
      <t>フゾク</t>
    </rPh>
    <rPh sb="8" eb="11">
      <t>クルメ</t>
    </rPh>
    <rPh sb="11" eb="14">
      <t>チュウガッコウ</t>
    </rPh>
    <rPh sb="15" eb="16">
      <t>サマ</t>
    </rPh>
    <phoneticPr fontId="3"/>
  </si>
  <si>
    <t>育徳館中学校　様</t>
    <rPh sb="0" eb="3">
      <t>イクトクカン</t>
    </rPh>
    <rPh sb="3" eb="6">
      <t>チュウガッコウ</t>
    </rPh>
    <rPh sb="7" eb="8">
      <t>サマ</t>
    </rPh>
    <phoneticPr fontId="3"/>
  </si>
  <si>
    <t>門司学園中学校　様</t>
    <rPh sb="0" eb="2">
      <t>モジ</t>
    </rPh>
    <rPh sb="2" eb="4">
      <t>ガクエン</t>
    </rPh>
    <rPh sb="4" eb="7">
      <t>チュウガッコウ</t>
    </rPh>
    <rPh sb="8" eb="9">
      <t>サマ</t>
    </rPh>
    <phoneticPr fontId="3"/>
  </si>
  <si>
    <t>嘉穂高等学校附属中学校　様</t>
    <rPh sb="0" eb="2">
      <t>カホ</t>
    </rPh>
    <rPh sb="2" eb="6">
      <t>コウトウガッコウ</t>
    </rPh>
    <rPh sb="6" eb="8">
      <t>フゾク</t>
    </rPh>
    <rPh sb="8" eb="11">
      <t>チュウガッコウ</t>
    </rPh>
    <rPh sb="12" eb="13">
      <t>サマ</t>
    </rPh>
    <phoneticPr fontId="3"/>
  </si>
  <si>
    <t>宗像中学校　様</t>
    <rPh sb="0" eb="2">
      <t>ムナカタ</t>
    </rPh>
    <rPh sb="2" eb="5">
      <t>チュウガッコウ</t>
    </rPh>
    <rPh sb="6" eb="7">
      <t>サマ</t>
    </rPh>
    <phoneticPr fontId="3"/>
  </si>
  <si>
    <t>輝翔館中等教育学校　様</t>
    <rPh sb="0" eb="1">
      <t>テル</t>
    </rPh>
    <rPh sb="1" eb="2">
      <t>ショウ</t>
    </rPh>
    <rPh sb="2" eb="3">
      <t>カン</t>
    </rPh>
    <rPh sb="3" eb="5">
      <t>チュウトウ</t>
    </rPh>
    <rPh sb="5" eb="7">
      <t>キョウイク</t>
    </rPh>
    <rPh sb="7" eb="9">
      <t>ガッコウ</t>
    </rPh>
    <rPh sb="10" eb="11">
      <t>サマ</t>
    </rPh>
    <phoneticPr fontId="3"/>
  </si>
  <si>
    <t>敬愛中学校　様</t>
    <rPh sb="0" eb="2">
      <t>ケイアイ</t>
    </rPh>
    <rPh sb="2" eb="5">
      <t>チュウガッコウ</t>
    </rPh>
    <rPh sb="6" eb="7">
      <t>サマ</t>
    </rPh>
    <phoneticPr fontId="3"/>
  </si>
  <si>
    <t>西南女学院中学校　様</t>
    <rPh sb="0" eb="5">
      <t>セイナンジョガクイン</t>
    </rPh>
    <rPh sb="5" eb="8">
      <t>チュウガッコウ</t>
    </rPh>
    <rPh sb="9" eb="10">
      <t>サマ</t>
    </rPh>
    <phoneticPr fontId="3"/>
  </si>
  <si>
    <t>照曜館中学校　様</t>
    <rPh sb="0" eb="1">
      <t>テル</t>
    </rPh>
    <rPh sb="1" eb="2">
      <t>ヨウ</t>
    </rPh>
    <rPh sb="2" eb="3">
      <t>カン</t>
    </rPh>
    <rPh sb="3" eb="6">
      <t>チュウガッコウ</t>
    </rPh>
    <rPh sb="7" eb="8">
      <t>サマ</t>
    </rPh>
    <phoneticPr fontId="3"/>
  </si>
  <si>
    <t>小倉日新館中学校　様</t>
    <rPh sb="0" eb="2">
      <t>コクラ</t>
    </rPh>
    <rPh sb="2" eb="3">
      <t>ヒ</t>
    </rPh>
    <rPh sb="3" eb="5">
      <t>ニイダテ</t>
    </rPh>
    <rPh sb="5" eb="8">
      <t>チュウガッコウ</t>
    </rPh>
    <rPh sb="9" eb="10">
      <t>サマ</t>
    </rPh>
    <phoneticPr fontId="3"/>
  </si>
  <si>
    <t>明治学園中学校　様</t>
    <rPh sb="0" eb="4">
      <t>メイジガクエン</t>
    </rPh>
    <rPh sb="4" eb="7">
      <t>チュウガッコウ</t>
    </rPh>
    <rPh sb="8" eb="9">
      <t>サマ</t>
    </rPh>
    <phoneticPr fontId="3"/>
  </si>
  <si>
    <t>折尾愛真中学校　様</t>
    <rPh sb="0" eb="4">
      <t>オリオアイシン</t>
    </rPh>
    <rPh sb="4" eb="7">
      <t>チュウガッコウ</t>
    </rPh>
    <rPh sb="8" eb="9">
      <t>サマ</t>
    </rPh>
    <phoneticPr fontId="3"/>
  </si>
  <si>
    <t>飯塚日新館中学校　様</t>
    <rPh sb="0" eb="2">
      <t>イイヅカ</t>
    </rPh>
    <rPh sb="2" eb="3">
      <t>ヒ</t>
    </rPh>
    <rPh sb="3" eb="8">
      <t>シンカンチュウガッコウ</t>
    </rPh>
    <rPh sb="9" eb="10">
      <t>サマ</t>
    </rPh>
    <phoneticPr fontId="3"/>
  </si>
  <si>
    <t>福岡雙葉中学校　様</t>
    <rPh sb="0" eb="2">
      <t>フクオカ</t>
    </rPh>
    <rPh sb="2" eb="4">
      <t>フタハ</t>
    </rPh>
    <rPh sb="4" eb="7">
      <t>チュウガッコウ</t>
    </rPh>
    <rPh sb="8" eb="9">
      <t>サマ</t>
    </rPh>
    <phoneticPr fontId="3"/>
  </si>
  <si>
    <t>福岡女学院中学校　様</t>
    <rPh sb="0" eb="2">
      <t>フクオカ</t>
    </rPh>
    <rPh sb="2" eb="5">
      <t>ジョガクイン</t>
    </rPh>
    <rPh sb="5" eb="8">
      <t>チュウガッコウ</t>
    </rPh>
    <rPh sb="9" eb="10">
      <t>サマ</t>
    </rPh>
    <phoneticPr fontId="3"/>
  </si>
  <si>
    <t>上智福岡中学校　様</t>
    <rPh sb="0" eb="2">
      <t>ジョウチ</t>
    </rPh>
    <rPh sb="2" eb="4">
      <t>フクオカ</t>
    </rPh>
    <rPh sb="4" eb="7">
      <t>チュウガッコウ</t>
    </rPh>
    <rPh sb="8" eb="9">
      <t>サマ</t>
    </rPh>
    <phoneticPr fontId="3"/>
  </si>
  <si>
    <t>中村学園三陽中学校　様</t>
    <rPh sb="0" eb="2">
      <t>ナカムラ</t>
    </rPh>
    <rPh sb="2" eb="4">
      <t>ガクエン</t>
    </rPh>
    <rPh sb="4" eb="5">
      <t>サン</t>
    </rPh>
    <rPh sb="5" eb="6">
      <t>ヨウ</t>
    </rPh>
    <rPh sb="6" eb="9">
      <t>チュウガッコウ</t>
    </rPh>
    <rPh sb="10" eb="11">
      <t>サマ</t>
    </rPh>
    <phoneticPr fontId="3"/>
  </si>
  <si>
    <t>筑紫女学園中学校　様</t>
    <rPh sb="0" eb="5">
      <t>チクシジョガクエン</t>
    </rPh>
    <rPh sb="5" eb="8">
      <t>チュウガッコウ</t>
    </rPh>
    <rPh sb="9" eb="10">
      <t>サマ</t>
    </rPh>
    <phoneticPr fontId="3"/>
  </si>
  <si>
    <t>西南学院中学校　様</t>
    <rPh sb="0" eb="2">
      <t>セイナン</t>
    </rPh>
    <rPh sb="2" eb="4">
      <t>ガクイン</t>
    </rPh>
    <rPh sb="4" eb="7">
      <t>チュウガッコウ</t>
    </rPh>
    <rPh sb="8" eb="9">
      <t>サマ</t>
    </rPh>
    <phoneticPr fontId="3"/>
  </si>
  <si>
    <t>久留米大学附設中学校　様</t>
    <rPh sb="0" eb="3">
      <t>クルメ</t>
    </rPh>
    <rPh sb="3" eb="5">
      <t>ダイガク</t>
    </rPh>
    <rPh sb="5" eb="7">
      <t>フセツ</t>
    </rPh>
    <rPh sb="7" eb="10">
      <t>チュウガッコウ</t>
    </rPh>
    <rPh sb="11" eb="12">
      <t>サマ</t>
    </rPh>
    <phoneticPr fontId="3"/>
  </si>
  <si>
    <t>明光学園中学校　様</t>
    <rPh sb="0" eb="7">
      <t>メイコウガクエンチュウガッコウ</t>
    </rPh>
    <rPh sb="8" eb="9">
      <t>サマ</t>
    </rPh>
    <phoneticPr fontId="3"/>
  </si>
  <si>
    <t>久留米信愛中学校　様</t>
    <rPh sb="0" eb="3">
      <t>クルメ</t>
    </rPh>
    <rPh sb="3" eb="5">
      <t>シンアイ</t>
    </rPh>
    <rPh sb="5" eb="8">
      <t>チュウガッコウ</t>
    </rPh>
    <rPh sb="9" eb="10">
      <t>サマ</t>
    </rPh>
    <phoneticPr fontId="3"/>
  </si>
  <si>
    <t>博多女子中学校　様</t>
    <rPh sb="0" eb="2">
      <t>ハカタ</t>
    </rPh>
    <rPh sb="2" eb="4">
      <t>ジョシ</t>
    </rPh>
    <rPh sb="4" eb="7">
      <t>チュウガッコウ</t>
    </rPh>
    <rPh sb="8" eb="9">
      <t>サマ</t>
    </rPh>
    <phoneticPr fontId="3"/>
  </si>
  <si>
    <t>博多女子中学校　様</t>
    <rPh sb="0" eb="4">
      <t>ハカタジョシ</t>
    </rPh>
    <rPh sb="4" eb="7">
      <t>チュウガッコウ</t>
    </rPh>
    <rPh sb="8" eb="9">
      <t>サマ</t>
    </rPh>
    <phoneticPr fontId="3"/>
  </si>
  <si>
    <t>筑陽学園中学校　様</t>
    <rPh sb="0" eb="4">
      <t>チクヨウガクエン</t>
    </rPh>
    <rPh sb="4" eb="7">
      <t>チュウガッコウ</t>
    </rPh>
    <rPh sb="8" eb="9">
      <t>サマ</t>
    </rPh>
    <phoneticPr fontId="3"/>
  </si>
  <si>
    <t>中村学園女子中学校　様</t>
    <rPh sb="0" eb="4">
      <t>ナカムラガクエン</t>
    </rPh>
    <rPh sb="4" eb="6">
      <t>ジョシ</t>
    </rPh>
    <rPh sb="6" eb="9">
      <t>チュウガッコウ</t>
    </rPh>
    <rPh sb="10" eb="11">
      <t>サマ</t>
    </rPh>
    <phoneticPr fontId="3"/>
  </si>
  <si>
    <t>沖学園中学校　様</t>
    <rPh sb="0" eb="3">
      <t>オキガクエン</t>
    </rPh>
    <rPh sb="3" eb="6">
      <t>チュウガッコウ</t>
    </rPh>
    <rPh sb="7" eb="8">
      <t>サマ</t>
    </rPh>
    <phoneticPr fontId="3"/>
  </si>
  <si>
    <t>八女学院中学校　様</t>
    <rPh sb="0" eb="4">
      <t>ヤメガクイン</t>
    </rPh>
    <rPh sb="4" eb="7">
      <t>チュウガッコウ</t>
    </rPh>
    <rPh sb="8" eb="9">
      <t>サマ</t>
    </rPh>
    <phoneticPr fontId="3"/>
  </si>
  <si>
    <t>福岡大学附属大濠中学校　様</t>
    <rPh sb="0" eb="2">
      <t>フクオカ</t>
    </rPh>
    <rPh sb="2" eb="4">
      <t>ダイガク</t>
    </rPh>
    <rPh sb="4" eb="6">
      <t>フゾク</t>
    </rPh>
    <rPh sb="6" eb="7">
      <t>オオ</t>
    </rPh>
    <rPh sb="7" eb="8">
      <t>ホリ</t>
    </rPh>
    <rPh sb="8" eb="11">
      <t>チュウガッコウ</t>
    </rPh>
    <rPh sb="12" eb="13">
      <t>サマ</t>
    </rPh>
    <phoneticPr fontId="3"/>
  </si>
  <si>
    <t>大牟田中学校　様</t>
    <rPh sb="0" eb="3">
      <t>オオムタ</t>
    </rPh>
    <rPh sb="3" eb="6">
      <t>チュウガッコウ</t>
    </rPh>
    <rPh sb="7" eb="8">
      <t>サマ</t>
    </rPh>
    <phoneticPr fontId="3"/>
  </si>
  <si>
    <t>東福岡自彊館中学校　様</t>
    <rPh sb="0" eb="1">
      <t>ヒガシ</t>
    </rPh>
    <rPh sb="1" eb="3">
      <t>フクオカ</t>
    </rPh>
    <rPh sb="3" eb="6">
      <t>ジキョウカン</t>
    </rPh>
    <rPh sb="6" eb="9">
      <t>チュウガッコウ</t>
    </rPh>
    <rPh sb="10" eb="11">
      <t>サマ</t>
    </rPh>
    <phoneticPr fontId="3"/>
  </si>
  <si>
    <t>九州国際大学付属中学校　様</t>
    <rPh sb="0" eb="6">
      <t>キュウシュウコクサイダイガク</t>
    </rPh>
    <rPh sb="6" eb="8">
      <t>フゾク</t>
    </rPh>
    <rPh sb="8" eb="11">
      <t>チュウガッコウ</t>
    </rPh>
    <rPh sb="12" eb="13">
      <t>サマ</t>
    </rPh>
    <phoneticPr fontId="3"/>
  </si>
  <si>
    <t>リンデンホールスクール中高学部　様</t>
    <rPh sb="11" eb="13">
      <t>チュウコウ</t>
    </rPh>
    <rPh sb="13" eb="15">
      <t>ガクブ</t>
    </rPh>
    <rPh sb="16" eb="17">
      <t>サマ</t>
    </rPh>
    <phoneticPr fontId="3"/>
  </si>
  <si>
    <t>北九州子どもの村中学校　様</t>
    <rPh sb="0" eb="3">
      <t>キタキュウシュウ</t>
    </rPh>
    <rPh sb="3" eb="4">
      <t>コ</t>
    </rPh>
    <rPh sb="7" eb="8">
      <t>ムラ</t>
    </rPh>
    <rPh sb="8" eb="11">
      <t>チュウガッコウ</t>
    </rPh>
    <rPh sb="12" eb="13">
      <t>サマ</t>
    </rPh>
    <phoneticPr fontId="3"/>
  </si>
  <si>
    <t>福岡舞鶴誠和中学校　様</t>
    <rPh sb="0" eb="2">
      <t>フクオカ</t>
    </rPh>
    <rPh sb="2" eb="4">
      <t>マイヅル</t>
    </rPh>
    <rPh sb="4" eb="5">
      <t>マコト</t>
    </rPh>
    <rPh sb="5" eb="6">
      <t>ワ</t>
    </rPh>
    <rPh sb="6" eb="9">
      <t>チュウガッコウ</t>
    </rPh>
    <rPh sb="10" eb="1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</si>
</sst>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Red]&quot;¥&quot;#,##0"/>
    <numFmt numFmtId="177" formatCode="#&quot;冊&quot;"/>
  </numFmts>
  <fonts count="28" x14ac:knownFonts="1">
    <font>
      <sz val="11"/>
      <color theme="1"/>
      <name val="ＭＳ Ｐゴシック"/>
      <family val="2"/>
      <scheme val="minor"/>
    </font>
    <font>
      <sz val="11"/>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2"/>
      <color theme="1"/>
      <name val="メイリオ"/>
      <family val="3"/>
      <charset val="128"/>
    </font>
    <font>
      <sz val="11"/>
      <color theme="1"/>
      <name val="ＭＳ Ｐゴシック"/>
      <family val="2"/>
      <scheme val="minor"/>
    </font>
    <font>
      <sz val="20"/>
      <name val="HGPｺﾞｼｯｸM"/>
      <family val="3"/>
      <charset val="128"/>
    </font>
    <font>
      <sz val="10"/>
      <name val="HGPｺﾞｼｯｸM"/>
      <family val="3"/>
      <charset val="128"/>
    </font>
    <font>
      <sz val="11"/>
      <name val="HGPｺﾞｼｯｸM"/>
      <family val="3"/>
      <charset val="128"/>
    </font>
    <font>
      <b/>
      <sz val="16"/>
      <name val="HGPｺﾞｼｯｸM"/>
      <family val="3"/>
      <charset val="128"/>
    </font>
    <font>
      <sz val="12"/>
      <name val="HGPｺﾞｼｯｸM"/>
      <family val="3"/>
      <charset val="128"/>
    </font>
    <font>
      <b/>
      <sz val="14"/>
      <name val="HGPｺﾞｼｯｸM"/>
      <family val="3"/>
      <charset val="128"/>
    </font>
    <font>
      <b/>
      <sz val="11"/>
      <name val="HGPｺﾞｼｯｸM"/>
      <family val="3"/>
      <charset val="128"/>
    </font>
    <font>
      <sz val="9"/>
      <name val="HGPｺﾞｼｯｸM"/>
      <family val="3"/>
      <charset val="128"/>
    </font>
    <font>
      <sz val="11"/>
      <color theme="0"/>
      <name val="HGPｺﾞｼｯｸM"/>
      <family val="3"/>
      <charset val="128"/>
    </font>
    <font>
      <sz val="11"/>
      <color theme="1"/>
      <name val="HGPｺﾞｼｯｸM"/>
      <family val="3"/>
      <charset val="128"/>
    </font>
    <font>
      <sz val="11"/>
      <color rgb="FF000000"/>
      <name val="HGPｺﾞｼｯｸM"/>
      <family val="3"/>
      <charset val="128"/>
    </font>
    <font>
      <b/>
      <sz val="10"/>
      <color rgb="FFFF0000"/>
      <name val="HGPｺﾞｼｯｸM"/>
      <family val="3"/>
      <charset val="128"/>
    </font>
    <font>
      <sz val="11"/>
      <color theme="1"/>
      <name val="Microsoft JhengHei"/>
      <family val="2"/>
      <charset val="136"/>
    </font>
    <font>
      <sz val="11"/>
      <color theme="1"/>
      <name val="Malgun Gothic"/>
      <family val="2"/>
      <charset val="129"/>
    </font>
    <font>
      <sz val="11"/>
      <name val="Courier New"/>
      <family val="3"/>
    </font>
    <font>
      <sz val="11"/>
      <color theme="1"/>
      <name val="Courier New"/>
      <family val="3"/>
    </font>
    <font>
      <sz val="11"/>
      <name val="Calibri"/>
      <family val="2"/>
    </font>
    <font>
      <sz val="11"/>
      <name val="Segoe UI Symbol"/>
      <family val="3"/>
    </font>
    <font>
      <sz val="14"/>
      <name val="HGPｺﾞｼｯｸM"/>
      <family val="3"/>
      <charset val="128"/>
    </font>
    <font>
      <sz val="10"/>
      <color theme="1"/>
      <name val="HGPｺﾞｼｯｸM"/>
      <family val="3"/>
      <charset val="128"/>
    </font>
    <font>
      <u/>
      <sz val="20"/>
      <name val="HGPｺﾞｼｯｸM"/>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indexed="57"/>
        <bgColor indexed="64"/>
      </patternFill>
    </fill>
    <fill>
      <patternFill patternType="solid">
        <fgColor theme="0"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
      <left style="medium">
        <color indexed="64"/>
      </left>
      <right style="thick">
        <color indexed="64"/>
      </right>
      <top style="thick">
        <color indexed="64"/>
      </top>
      <bottom style="medium">
        <color indexed="64"/>
      </bottom>
      <diagonal/>
    </border>
    <border>
      <left style="thin">
        <color rgb="FF231F20"/>
      </left>
      <right/>
      <top style="thin">
        <color rgb="FF231F20"/>
      </top>
      <bottom style="thin">
        <color rgb="FF231F2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ck">
        <color indexed="64"/>
      </right>
      <top style="medium">
        <color indexed="64"/>
      </top>
      <bottom style="thick">
        <color indexed="64"/>
      </bottom>
      <diagonal/>
    </border>
  </borders>
  <cellStyleXfs count="21">
    <xf numFmtId="0" fontId="0" fillId="0" borderId="0"/>
    <xf numFmtId="0" fontId="1" fillId="0" borderId="0"/>
    <xf numFmtId="38"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38" fontId="6" fillId="0" borderId="0" applyFont="0" applyFill="0" applyBorder="0" applyAlignment="0" applyProtection="0">
      <alignment vertical="center"/>
    </xf>
  </cellStyleXfs>
  <cellXfs count="83">
    <xf numFmtId="0" fontId="0" fillId="0" borderId="0" xfId="0"/>
    <xf numFmtId="0" fontId="8" fillId="0" borderId="0" xfId="1" applyFont="1" applyAlignment="1" applyProtection="1">
      <alignment vertical="center" wrapText="1"/>
      <protection locked="0"/>
    </xf>
    <xf numFmtId="3" fontId="11" fillId="0" borderId="0" xfId="1" applyNumberFormat="1" applyFont="1" applyAlignment="1" applyProtection="1">
      <alignment vertical="center" wrapText="1"/>
      <protection locked="0"/>
    </xf>
    <xf numFmtId="3" fontId="12" fillId="0" borderId="6" xfId="0" applyNumberFormat="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protection locked="0"/>
    </xf>
    <xf numFmtId="0" fontId="9" fillId="0" borderId="0" xfId="1" applyFont="1" applyAlignment="1" applyProtection="1">
      <alignment vertical="center" wrapText="1"/>
      <protection locked="0"/>
    </xf>
    <xf numFmtId="0" fontId="9" fillId="0" borderId="0" xfId="1" applyFont="1" applyAlignment="1" applyProtection="1">
      <alignment horizontal="center" vertical="center" wrapText="1"/>
      <protection locked="0"/>
    </xf>
    <xf numFmtId="3" fontId="11" fillId="0" borderId="0" xfId="1" applyNumberFormat="1" applyFont="1" applyAlignment="1" applyProtection="1">
      <alignment horizontal="left" vertical="center" wrapText="1"/>
      <protection locked="0"/>
    </xf>
    <xf numFmtId="38" fontId="14" fillId="0" borderId="0" xfId="20" applyFont="1" applyAlignment="1" applyProtection="1">
      <alignment horizontal="center" vertical="center" wrapText="1" shrinkToFit="1"/>
      <protection locked="0"/>
    </xf>
    <xf numFmtId="38" fontId="9" fillId="0" borderId="0" xfId="20" applyFont="1" applyAlignment="1" applyProtection="1">
      <alignment horizontal="center" vertical="center" wrapText="1"/>
      <protection locked="0"/>
    </xf>
    <xf numFmtId="0" fontId="11" fillId="0" borderId="0" xfId="1" applyFont="1" applyAlignment="1" applyProtection="1">
      <alignment vertical="center" wrapText="1"/>
      <protection locked="0"/>
    </xf>
    <xf numFmtId="0" fontId="15" fillId="3" borderId="1"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0" borderId="0" xfId="0" applyFont="1" applyAlignment="1" applyProtection="1">
      <alignment wrapText="1"/>
      <protection locked="0"/>
    </xf>
    <xf numFmtId="0" fontId="9"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38" fontId="16" fillId="0" borderId="1" xfId="20" applyFont="1" applyBorder="1" applyAlignment="1" applyProtection="1">
      <alignment horizontal="right" vertical="center" wrapText="1"/>
      <protection locked="0"/>
    </xf>
    <xf numFmtId="176" fontId="16" fillId="4" borderId="3" xfId="0" applyNumberFormat="1" applyFont="1" applyFill="1" applyBorder="1" applyAlignment="1" applyProtection="1">
      <alignment horizontal="center" vertical="center" wrapText="1"/>
      <protection locked="0"/>
    </xf>
    <xf numFmtId="176" fontId="16" fillId="4" borderId="1" xfId="0" applyNumberFormat="1" applyFont="1" applyFill="1" applyBorder="1" applyAlignment="1" applyProtection="1">
      <alignment horizontal="center" vertical="center" wrapText="1"/>
      <protection locked="0"/>
    </xf>
    <xf numFmtId="0" fontId="16" fillId="0" borderId="4"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38" fontId="16" fillId="0" borderId="1" xfId="20" applyFont="1" applyFill="1" applyBorder="1" applyAlignment="1" applyProtection="1">
      <alignment horizontal="right" vertical="center" wrapText="1"/>
      <protection locked="0"/>
    </xf>
    <xf numFmtId="38" fontId="16" fillId="0" borderId="1" xfId="20" applyFont="1" applyBorder="1" applyAlignment="1" applyProtection="1">
      <alignment vertical="center" wrapText="1"/>
      <protection locked="0"/>
    </xf>
    <xf numFmtId="38" fontId="16" fillId="0" borderId="4" xfId="20" applyFont="1" applyBorder="1" applyAlignment="1" applyProtection="1">
      <alignment vertical="center" wrapText="1"/>
      <protection locked="0"/>
    </xf>
    <xf numFmtId="38" fontId="16" fillId="0" borderId="1" xfId="20" applyFont="1" applyFill="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6" fillId="0" borderId="1" xfId="0" applyFont="1" applyBorder="1" applyAlignment="1" applyProtection="1">
      <alignment horizontal="center" vertical="center" wrapText="1" shrinkToFit="1"/>
      <protection locked="0"/>
    </xf>
    <xf numFmtId="0" fontId="9" fillId="0" borderId="1" xfId="0" applyFont="1" applyBorder="1" applyAlignment="1" applyProtection="1">
      <alignment horizontal="center" vertical="center"/>
      <protection locked="0"/>
    </xf>
    <xf numFmtId="38" fontId="16" fillId="0" borderId="1" xfId="20" applyFont="1" applyFill="1" applyBorder="1" applyAlignment="1" applyProtection="1">
      <alignment horizontal="right" vertical="center"/>
      <protection locked="0"/>
    </xf>
    <xf numFmtId="176" fontId="16" fillId="4" borderId="5" xfId="0" applyNumberFormat="1" applyFont="1" applyFill="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9" fillId="0" borderId="3" xfId="0" applyFont="1" applyBorder="1" applyAlignment="1" applyProtection="1">
      <alignment vertical="center" wrapText="1"/>
      <protection locked="0"/>
    </xf>
    <xf numFmtId="0" fontId="16" fillId="0" borderId="1" xfId="0" applyFont="1" applyBorder="1" applyAlignment="1" applyProtection="1">
      <alignment horizontal="center" vertical="center" shrinkToFit="1"/>
      <protection locked="0"/>
    </xf>
    <xf numFmtId="0" fontId="16" fillId="0" borderId="1" xfId="0" applyFont="1" applyBorder="1" applyAlignment="1" applyProtection="1">
      <alignment vertical="top" wrapText="1"/>
      <protection locked="0"/>
    </xf>
    <xf numFmtId="0" fontId="16"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0" borderId="1" xfId="0" applyFont="1" applyBorder="1" applyAlignment="1">
      <alignment horizontal="left" vertical="center" wrapText="1"/>
    </xf>
    <xf numFmtId="0" fontId="15" fillId="3" borderId="13" xfId="0" applyFont="1" applyFill="1" applyBorder="1" applyAlignment="1" applyProtection="1">
      <alignment horizontal="center" vertical="center" wrapText="1"/>
      <protection locked="0"/>
    </xf>
    <xf numFmtId="0" fontId="16" fillId="0" borderId="1" xfId="0" applyFont="1" applyBorder="1" applyAlignment="1">
      <alignment vertical="center" wrapText="1"/>
    </xf>
    <xf numFmtId="0" fontId="9" fillId="0" borderId="1" xfId="0" applyFont="1" applyBorder="1" applyAlignment="1">
      <alignment vertical="center" wrapText="1"/>
    </xf>
    <xf numFmtId="0" fontId="16" fillId="0" borderId="1" xfId="0" applyFont="1" applyBorder="1" applyAlignment="1">
      <alignment vertical="top" wrapText="1"/>
    </xf>
    <xf numFmtId="0" fontId="9" fillId="0" borderId="3" xfId="0" applyFont="1" applyBorder="1" applyAlignment="1">
      <alignment horizontal="center" vertical="center" wrapText="1"/>
    </xf>
    <xf numFmtId="0" fontId="8" fillId="2" borderId="1" xfId="0" applyFont="1" applyFill="1" applyBorder="1" applyAlignment="1" applyProtection="1">
      <alignment horizontal="center" vertical="center" shrinkToFit="1"/>
      <protection locked="0"/>
    </xf>
    <xf numFmtId="38" fontId="8" fillId="2" borderId="1" xfId="20" applyFont="1" applyFill="1" applyBorder="1" applyAlignment="1" applyProtection="1">
      <alignment horizontal="center" vertical="center" wrapText="1" shrinkToFit="1"/>
      <protection locked="0"/>
    </xf>
    <xf numFmtId="0" fontId="8" fillId="2" borderId="3" xfId="0" applyFont="1" applyFill="1" applyBorder="1" applyAlignment="1" applyProtection="1">
      <alignment horizontal="center" vertical="center" shrinkToFit="1"/>
      <protection locked="0"/>
    </xf>
    <xf numFmtId="177" fontId="12" fillId="0" borderId="7" xfId="1" applyNumberFormat="1" applyFont="1" applyBorder="1" applyAlignment="1" applyProtection="1">
      <alignment horizontal="right" vertical="center" wrapText="1"/>
      <protection locked="0"/>
    </xf>
    <xf numFmtId="5" fontId="12" fillId="0" borderId="14" xfId="1" applyNumberFormat="1" applyFont="1" applyBorder="1" applyAlignment="1" applyProtection="1">
      <alignment horizontal="right" vertical="center" wrapText="1"/>
      <protection locked="0"/>
    </xf>
    <xf numFmtId="0" fontId="16" fillId="0" borderId="1" xfId="0" applyFont="1" applyBorder="1" applyAlignment="1" applyProtection="1">
      <alignment horizontal="right" vertical="center" wrapText="1"/>
      <protection locked="0"/>
    </xf>
    <xf numFmtId="0" fontId="16" fillId="0" borderId="3" xfId="0" applyFont="1" applyBorder="1" applyAlignment="1" applyProtection="1">
      <alignment horizontal="right" vertical="center"/>
      <protection locked="0"/>
    </xf>
    <xf numFmtId="176" fontId="16" fillId="0" borderId="1" xfId="0" applyNumberFormat="1" applyFont="1" applyBorder="1" applyAlignment="1" applyProtection="1">
      <alignment horizontal="right" vertical="center"/>
      <protection locked="0"/>
    </xf>
    <xf numFmtId="3" fontId="25" fillId="0" borderId="0" xfId="1" applyNumberFormat="1" applyFont="1" applyAlignment="1" applyProtection="1">
      <alignment horizontal="left" vertical="center" wrapText="1"/>
      <protection locked="0"/>
    </xf>
    <xf numFmtId="0" fontId="26"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6" fillId="0" borderId="1" xfId="0" applyFont="1" applyBorder="1" applyAlignment="1" applyProtection="1">
      <alignment horizontal="center" vertical="center" wrapText="1" shrinkToFi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7" fillId="0" borderId="0" xfId="1" applyFont="1" applyAlignment="1" applyProtection="1">
      <alignment horizontal="center" vertical="center" wrapText="1"/>
      <protection locked="0"/>
    </xf>
    <xf numFmtId="0" fontId="27" fillId="0" borderId="0" xfId="1" applyFont="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38" fontId="10" fillId="0" borderId="0" xfId="20" applyFont="1" applyAlignment="1" applyProtection="1">
      <alignment wrapText="1"/>
      <protection locked="0"/>
    </xf>
    <xf numFmtId="0" fontId="9" fillId="0" borderId="2" xfId="1" applyFont="1" applyBorder="1" applyAlignment="1" applyProtection="1">
      <alignment horizontal="center" vertical="center" wrapText="1"/>
      <protection locked="0"/>
    </xf>
  </cellXfs>
  <cellStyles count="21">
    <cellStyle name="桁区切り" xfId="20" builtinId="6"/>
    <cellStyle name="桁区切り 2" xfId="2" xr:uid="{00000000-0005-0000-0000-000000000000}"/>
    <cellStyle name="標準" xfId="0" builtinId="0"/>
    <cellStyle name="標準 10" xfId="17" xr:uid="{00000000-0005-0000-0000-000002000000}"/>
    <cellStyle name="標準 12" xfId="4" xr:uid="{00000000-0005-0000-0000-000003000000}"/>
    <cellStyle name="標準 13" xfId="5" xr:uid="{00000000-0005-0000-0000-000004000000}"/>
    <cellStyle name="標準 14" xfId="6" xr:uid="{00000000-0005-0000-0000-000005000000}"/>
    <cellStyle name="標準 15" xfId="7" xr:uid="{00000000-0005-0000-0000-000006000000}"/>
    <cellStyle name="標準 16" xfId="8" xr:uid="{00000000-0005-0000-0000-000007000000}"/>
    <cellStyle name="標準 17" xfId="9" xr:uid="{00000000-0005-0000-0000-000008000000}"/>
    <cellStyle name="標準 18" xfId="10" xr:uid="{00000000-0005-0000-0000-000009000000}"/>
    <cellStyle name="標準 19" xfId="11" xr:uid="{00000000-0005-0000-0000-00000A000000}"/>
    <cellStyle name="標準 2" xfId="1" xr:uid="{00000000-0005-0000-0000-00000B000000}"/>
    <cellStyle name="標準 20" xfId="12" xr:uid="{00000000-0005-0000-0000-00000C000000}"/>
    <cellStyle name="標準 21" xfId="13" xr:uid="{00000000-0005-0000-0000-00000D000000}"/>
    <cellStyle name="標準 22" xfId="19" xr:uid="{00000000-0005-0000-0000-00000E000000}"/>
    <cellStyle name="標準 23" xfId="14" xr:uid="{00000000-0005-0000-0000-00000F000000}"/>
    <cellStyle name="標準 3" xfId="15" xr:uid="{00000000-0005-0000-0000-000010000000}"/>
    <cellStyle name="標準 4" xfId="3" xr:uid="{00000000-0005-0000-0000-000011000000}"/>
    <cellStyle name="標準 5" xfId="18" xr:uid="{00000000-0005-0000-0000-000012000000}"/>
    <cellStyle name="標準 8" xfId="16" xr:uid="{00000000-0005-0000-0000-00001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40431-217E-4EBC-8469-55E215FAA7AC}">
  <sheetPr>
    <pageSetUpPr fitToPage="1"/>
  </sheetPr>
  <dimension ref="A1:J139"/>
  <sheetViews>
    <sheetView showGridLines="0" tabSelected="1"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726</v>
      </c>
      <c r="E2" s="63"/>
      <c r="F2" s="63"/>
      <c r="G2" s="63"/>
      <c r="I2" s="3" t="s">
        <v>20</v>
      </c>
      <c r="J2" s="4" t="s">
        <v>443</v>
      </c>
    </row>
    <row r="3" spans="1:10" ht="37.5" customHeight="1" thickBot="1" x14ac:dyDescent="0.2">
      <c r="D3" s="55" t="s">
        <v>18</v>
      </c>
      <c r="F3" s="8"/>
      <c r="G3" s="8"/>
      <c r="I3" s="50">
        <f>SUM(I6:I139)</f>
        <v>0</v>
      </c>
      <c r="J3" s="51">
        <f>SUM(J6:J139)</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3.75" customHeight="1" x14ac:dyDescent="0.15">
      <c r="A20" s="11" t="s">
        <v>10</v>
      </c>
      <c r="B20" s="59" t="s">
        <v>490</v>
      </c>
      <c r="C20" s="60"/>
      <c r="D20" s="60"/>
      <c r="E20" s="60"/>
      <c r="F20" s="60"/>
      <c r="G20" s="60"/>
      <c r="H20" s="61"/>
      <c r="I20" s="12" t="s">
        <v>21</v>
      </c>
      <c r="J20" s="20" t="s">
        <v>21</v>
      </c>
    </row>
    <row r="21" spans="1:10" s="14" customFormat="1" ht="102.75" customHeight="1" x14ac:dyDescent="0.15">
      <c r="A21" s="15" t="s">
        <v>2</v>
      </c>
      <c r="B21" s="15" t="s">
        <v>1</v>
      </c>
      <c r="C21" s="16" t="s">
        <v>476</v>
      </c>
      <c r="D21" s="22" t="s">
        <v>491</v>
      </c>
      <c r="E21" s="15" t="s">
        <v>35</v>
      </c>
      <c r="F21" s="23">
        <v>20000</v>
      </c>
      <c r="G21" s="23">
        <v>22000</v>
      </c>
      <c r="H21" s="17" t="s">
        <v>492</v>
      </c>
      <c r="I21" s="53"/>
      <c r="J21" s="54">
        <f>SUM(G21*I21)</f>
        <v>0</v>
      </c>
    </row>
    <row r="22" spans="1:10" s="14" customFormat="1" ht="30" customHeight="1" x14ac:dyDescent="0.15">
      <c r="A22" s="11" t="s">
        <v>10</v>
      </c>
      <c r="B22" s="59" t="s">
        <v>493</v>
      </c>
      <c r="C22" s="60"/>
      <c r="D22" s="60"/>
      <c r="E22" s="60"/>
      <c r="F22" s="60"/>
      <c r="G22" s="60"/>
      <c r="H22" s="61"/>
      <c r="I22" s="12" t="s">
        <v>21</v>
      </c>
      <c r="J22" s="20" t="s">
        <v>21</v>
      </c>
    </row>
    <row r="23" spans="1:10" s="14" customFormat="1" ht="30" customHeight="1" x14ac:dyDescent="0.15">
      <c r="A23" s="15" t="s">
        <v>2</v>
      </c>
      <c r="B23" s="15" t="s">
        <v>1</v>
      </c>
      <c r="C23" s="16" t="s">
        <v>476</v>
      </c>
      <c r="D23" s="22" t="s">
        <v>288</v>
      </c>
      <c r="E23" s="15" t="s">
        <v>35</v>
      </c>
      <c r="F23" s="23">
        <v>3800</v>
      </c>
      <c r="G23" s="23">
        <v>4180</v>
      </c>
      <c r="H23" s="17" t="s">
        <v>34</v>
      </c>
      <c r="I23" s="53"/>
      <c r="J23" s="54">
        <f>SUM(G23*I23)</f>
        <v>0</v>
      </c>
    </row>
    <row r="24" spans="1:10" s="14" customFormat="1" ht="129.75" customHeight="1" x14ac:dyDescent="0.15">
      <c r="A24" s="11" t="s">
        <v>10</v>
      </c>
      <c r="B24" s="59" t="s">
        <v>498</v>
      </c>
      <c r="C24" s="60"/>
      <c r="D24" s="60"/>
      <c r="E24" s="60"/>
      <c r="F24" s="60"/>
      <c r="G24" s="60"/>
      <c r="H24" s="61"/>
      <c r="I24" s="12" t="s">
        <v>21</v>
      </c>
      <c r="J24" s="20" t="s">
        <v>21</v>
      </c>
    </row>
    <row r="25" spans="1:10" s="14" customFormat="1" ht="107.25" customHeight="1" x14ac:dyDescent="0.15">
      <c r="A25" s="15" t="s">
        <v>70</v>
      </c>
      <c r="B25" s="15" t="s">
        <v>72</v>
      </c>
      <c r="C25" s="28" t="s">
        <v>499</v>
      </c>
      <c r="D25" s="22" t="s">
        <v>292</v>
      </c>
      <c r="E25" s="15" t="s">
        <v>26</v>
      </c>
      <c r="F25" s="23">
        <v>88000</v>
      </c>
      <c r="G25" s="23">
        <v>96800</v>
      </c>
      <c r="H25" s="22" t="s">
        <v>295</v>
      </c>
      <c r="I25" s="52"/>
      <c r="J25" s="54">
        <f t="shared" ref="J25:J27" si="3">SUM(G25*I25)</f>
        <v>0</v>
      </c>
    </row>
    <row r="26" spans="1:10" s="14" customFormat="1" ht="112.5" customHeight="1" x14ac:dyDescent="0.15">
      <c r="A26" s="15" t="s">
        <v>70</v>
      </c>
      <c r="B26" s="15" t="s">
        <v>72</v>
      </c>
      <c r="C26" s="28" t="s">
        <v>499</v>
      </c>
      <c r="D26" s="22" t="s">
        <v>293</v>
      </c>
      <c r="E26" s="15" t="s">
        <v>26</v>
      </c>
      <c r="F26" s="23">
        <v>85000</v>
      </c>
      <c r="G26" s="23">
        <v>93500</v>
      </c>
      <c r="H26" s="22" t="s">
        <v>500</v>
      </c>
      <c r="I26" s="52"/>
      <c r="J26" s="54">
        <f t="shared" si="3"/>
        <v>0</v>
      </c>
    </row>
    <row r="27" spans="1:10" s="14" customFormat="1" ht="45.75" customHeight="1" x14ac:dyDescent="0.15">
      <c r="A27" s="15" t="s">
        <v>70</v>
      </c>
      <c r="B27" s="15" t="s">
        <v>72</v>
      </c>
      <c r="C27" s="28" t="s">
        <v>499</v>
      </c>
      <c r="D27" s="22" t="s">
        <v>294</v>
      </c>
      <c r="E27" s="15" t="s">
        <v>26</v>
      </c>
      <c r="F27" s="23">
        <v>17000</v>
      </c>
      <c r="G27" s="23">
        <v>18700</v>
      </c>
      <c r="H27" s="22" t="s">
        <v>501</v>
      </c>
      <c r="I27" s="52"/>
      <c r="J27" s="54">
        <f t="shared" si="3"/>
        <v>0</v>
      </c>
    </row>
    <row r="28" spans="1:10" s="14" customFormat="1" ht="87.75" customHeight="1" x14ac:dyDescent="0.15">
      <c r="A28" s="11" t="s">
        <v>10</v>
      </c>
      <c r="B28" s="59" t="s">
        <v>494</v>
      </c>
      <c r="C28" s="60"/>
      <c r="D28" s="60"/>
      <c r="E28" s="60"/>
      <c r="F28" s="60"/>
      <c r="G28" s="60"/>
      <c r="H28" s="61"/>
      <c r="I28" s="12" t="s">
        <v>21</v>
      </c>
      <c r="J28" s="20" t="s">
        <v>21</v>
      </c>
    </row>
    <row r="29" spans="1:10" s="14" customFormat="1" ht="67.5" customHeight="1" x14ac:dyDescent="0.15">
      <c r="A29" s="15" t="s">
        <v>75</v>
      </c>
      <c r="B29" s="15" t="s">
        <v>22</v>
      </c>
      <c r="C29" s="15" t="s">
        <v>446</v>
      </c>
      <c r="D29" s="22" t="s">
        <v>299</v>
      </c>
      <c r="E29" s="15" t="s">
        <v>35</v>
      </c>
      <c r="F29" s="23">
        <v>78000</v>
      </c>
      <c r="G29" s="23">
        <v>85800</v>
      </c>
      <c r="H29" s="22" t="s">
        <v>302</v>
      </c>
      <c r="I29" s="53"/>
      <c r="J29" s="54">
        <f t="shared" ref="J29:J31" si="4">SUM(G29*I29)</f>
        <v>0</v>
      </c>
    </row>
    <row r="30" spans="1:10" s="14" customFormat="1" ht="47.25" customHeight="1" x14ac:dyDescent="0.15">
      <c r="A30" s="15" t="s">
        <v>75</v>
      </c>
      <c r="B30" s="15" t="s">
        <v>22</v>
      </c>
      <c r="C30" s="15" t="s">
        <v>446</v>
      </c>
      <c r="D30" s="22" t="s">
        <v>300</v>
      </c>
      <c r="E30" s="15" t="s">
        <v>35</v>
      </c>
      <c r="F30" s="23">
        <v>18000</v>
      </c>
      <c r="G30" s="23">
        <v>19800</v>
      </c>
      <c r="H30" s="22" t="s">
        <v>71</v>
      </c>
      <c r="I30" s="53"/>
      <c r="J30" s="54">
        <f t="shared" si="4"/>
        <v>0</v>
      </c>
    </row>
    <row r="31" spans="1:10" s="14" customFormat="1" ht="30" customHeight="1" x14ac:dyDescent="0.15">
      <c r="A31" s="15" t="s">
        <v>75</v>
      </c>
      <c r="B31" s="15" t="s">
        <v>22</v>
      </c>
      <c r="C31" s="15" t="s">
        <v>446</v>
      </c>
      <c r="D31" s="22" t="s">
        <v>301</v>
      </c>
      <c r="E31" s="15" t="s">
        <v>35</v>
      </c>
      <c r="F31" s="23">
        <v>8000</v>
      </c>
      <c r="G31" s="23">
        <v>8800</v>
      </c>
      <c r="H31" s="22" t="s">
        <v>74</v>
      </c>
      <c r="I31" s="53"/>
      <c r="J31" s="54">
        <f t="shared" si="4"/>
        <v>0</v>
      </c>
    </row>
    <row r="32" spans="1:10" s="14" customFormat="1" ht="60.75" customHeight="1" x14ac:dyDescent="0.15">
      <c r="A32" s="11" t="s">
        <v>10</v>
      </c>
      <c r="B32" s="59" t="s">
        <v>318</v>
      </c>
      <c r="C32" s="60"/>
      <c r="D32" s="60"/>
      <c r="E32" s="60"/>
      <c r="F32" s="60"/>
      <c r="G32" s="60"/>
      <c r="H32" s="61"/>
      <c r="I32" s="13" t="s">
        <v>21</v>
      </c>
      <c r="J32" s="31" t="s">
        <v>21</v>
      </c>
    </row>
    <row r="33" spans="1:10" s="14" customFormat="1" ht="111.75" customHeight="1" x14ac:dyDescent="0.15">
      <c r="A33" s="15" t="s">
        <v>83</v>
      </c>
      <c r="B33" s="16" t="s">
        <v>25</v>
      </c>
      <c r="C33" s="16" t="s">
        <v>462</v>
      </c>
      <c r="D33" s="22" t="s">
        <v>319</v>
      </c>
      <c r="E33" s="16">
        <v>3</v>
      </c>
      <c r="F33" s="26">
        <v>36000</v>
      </c>
      <c r="G33" s="26">
        <v>39600</v>
      </c>
      <c r="H33" s="22" t="s">
        <v>521</v>
      </c>
      <c r="I33" s="53"/>
      <c r="J33" s="54">
        <f t="shared" ref="J33:J34" si="5">SUM(G33*I33)</f>
        <v>0</v>
      </c>
    </row>
    <row r="34" spans="1:10" s="14" customFormat="1" ht="30" customHeight="1" x14ac:dyDescent="0.15">
      <c r="A34" s="15" t="s">
        <v>83</v>
      </c>
      <c r="B34" s="15" t="s">
        <v>17</v>
      </c>
      <c r="C34" s="15" t="s">
        <v>462</v>
      </c>
      <c r="D34" s="22" t="s">
        <v>320</v>
      </c>
      <c r="E34" s="15">
        <v>3</v>
      </c>
      <c r="F34" s="23">
        <v>7000</v>
      </c>
      <c r="G34" s="23">
        <v>7700</v>
      </c>
      <c r="H34" s="22" t="s">
        <v>62</v>
      </c>
      <c r="I34" s="53"/>
      <c r="J34" s="54">
        <f t="shared" si="5"/>
        <v>0</v>
      </c>
    </row>
    <row r="35" spans="1:10" s="14" customFormat="1" ht="60" customHeight="1" x14ac:dyDescent="0.15">
      <c r="A35" s="11" t="s">
        <v>10</v>
      </c>
      <c r="B35" s="64" t="s">
        <v>531</v>
      </c>
      <c r="C35" s="65"/>
      <c r="D35" s="65"/>
      <c r="E35" s="65"/>
      <c r="F35" s="65"/>
      <c r="G35" s="65"/>
      <c r="H35" s="66"/>
      <c r="I35" s="13" t="s">
        <v>21</v>
      </c>
      <c r="J35" s="31" t="s">
        <v>21</v>
      </c>
    </row>
    <row r="36" spans="1:10" s="14" customFormat="1" ht="114" customHeight="1" x14ac:dyDescent="0.15">
      <c r="A36" s="15" t="s">
        <v>3</v>
      </c>
      <c r="B36" s="15" t="s">
        <v>72</v>
      </c>
      <c r="C36" s="16" t="s">
        <v>499</v>
      </c>
      <c r="D36" s="33" t="s">
        <v>331</v>
      </c>
      <c r="E36" s="15" t="s">
        <v>35</v>
      </c>
      <c r="F36" s="18">
        <v>79000</v>
      </c>
      <c r="G36" s="18">
        <v>86900</v>
      </c>
      <c r="H36" s="22" t="s">
        <v>295</v>
      </c>
      <c r="I36" s="53"/>
      <c r="J36" s="54">
        <f t="shared" ref="J36:J38" si="6">SUM(G36*I36)</f>
        <v>0</v>
      </c>
    </row>
    <row r="37" spans="1:10" s="14" customFormat="1" ht="114" customHeight="1" x14ac:dyDescent="0.15">
      <c r="A37" s="15" t="s">
        <v>3</v>
      </c>
      <c r="B37" s="15" t="s">
        <v>72</v>
      </c>
      <c r="C37" s="16" t="s">
        <v>499</v>
      </c>
      <c r="D37" s="33" t="s">
        <v>332</v>
      </c>
      <c r="E37" s="15" t="s">
        <v>35</v>
      </c>
      <c r="F37" s="18">
        <v>76000</v>
      </c>
      <c r="G37" s="18">
        <v>83600</v>
      </c>
      <c r="H37" s="22" t="s">
        <v>86</v>
      </c>
      <c r="I37" s="53"/>
      <c r="J37" s="54">
        <f t="shared" si="6"/>
        <v>0</v>
      </c>
    </row>
    <row r="38" spans="1:10" s="14" customFormat="1" ht="52.5" customHeight="1" x14ac:dyDescent="0.15">
      <c r="A38" s="15" t="s">
        <v>3</v>
      </c>
      <c r="B38" s="15" t="s">
        <v>72</v>
      </c>
      <c r="C38" s="16" t="s">
        <v>499</v>
      </c>
      <c r="D38" s="33" t="s">
        <v>333</v>
      </c>
      <c r="E38" s="15" t="s">
        <v>35</v>
      </c>
      <c r="F38" s="18">
        <v>16000</v>
      </c>
      <c r="G38" s="18">
        <v>17600</v>
      </c>
      <c r="H38" s="22" t="s">
        <v>532</v>
      </c>
      <c r="I38" s="53"/>
      <c r="J38" s="54">
        <f t="shared" si="6"/>
        <v>0</v>
      </c>
    </row>
    <row r="39" spans="1:10" s="14" customFormat="1" ht="36" customHeight="1" x14ac:dyDescent="0.15">
      <c r="A39" s="11" t="s">
        <v>10</v>
      </c>
      <c r="B39" s="64" t="s">
        <v>551</v>
      </c>
      <c r="C39" s="65"/>
      <c r="D39" s="65"/>
      <c r="E39" s="65"/>
      <c r="F39" s="65"/>
      <c r="G39" s="65"/>
      <c r="H39" s="66"/>
      <c r="I39" s="13" t="s">
        <v>21</v>
      </c>
      <c r="J39" s="31" t="s">
        <v>21</v>
      </c>
    </row>
    <row r="40" spans="1:10" s="14" customFormat="1" ht="179.25" customHeight="1" x14ac:dyDescent="0.15">
      <c r="A40" s="15" t="s">
        <v>87</v>
      </c>
      <c r="B40" s="15" t="s">
        <v>4</v>
      </c>
      <c r="C40" s="34" t="s">
        <v>552</v>
      </c>
      <c r="D40" s="33" t="s">
        <v>553</v>
      </c>
      <c r="E40" s="34">
        <v>1</v>
      </c>
      <c r="F40" s="23">
        <v>97000</v>
      </c>
      <c r="G40" s="23">
        <v>106700</v>
      </c>
      <c r="H40" s="22" t="s">
        <v>101</v>
      </c>
      <c r="I40" s="53"/>
      <c r="J40" s="54">
        <f t="shared" ref="J40:J42" si="7">SUM(G40*I40)</f>
        <v>0</v>
      </c>
    </row>
    <row r="41" spans="1:10" s="14" customFormat="1" ht="179.25" customHeight="1" x14ac:dyDescent="0.15">
      <c r="A41" s="15" t="s">
        <v>87</v>
      </c>
      <c r="B41" s="15" t="s">
        <v>4</v>
      </c>
      <c r="C41" s="34" t="s">
        <v>554</v>
      </c>
      <c r="D41" s="33" t="s">
        <v>555</v>
      </c>
      <c r="E41" s="34">
        <v>2</v>
      </c>
      <c r="F41" s="23">
        <v>97000</v>
      </c>
      <c r="G41" s="23">
        <v>106700</v>
      </c>
      <c r="H41" s="22" t="s">
        <v>556</v>
      </c>
      <c r="I41" s="53"/>
      <c r="J41" s="54">
        <f t="shared" si="7"/>
        <v>0</v>
      </c>
    </row>
    <row r="42" spans="1:10" s="14" customFormat="1" ht="179.25" customHeight="1" x14ac:dyDescent="0.15">
      <c r="A42" s="15" t="s">
        <v>87</v>
      </c>
      <c r="B42" s="15" t="s">
        <v>4</v>
      </c>
      <c r="C42" s="34" t="s">
        <v>557</v>
      </c>
      <c r="D42" s="33" t="s">
        <v>558</v>
      </c>
      <c r="E42" s="34">
        <v>3</v>
      </c>
      <c r="F42" s="23">
        <v>97000</v>
      </c>
      <c r="G42" s="23">
        <v>106700</v>
      </c>
      <c r="H42" s="22" t="s">
        <v>100</v>
      </c>
      <c r="I42" s="53"/>
      <c r="J42" s="54">
        <f t="shared" si="7"/>
        <v>0</v>
      </c>
    </row>
    <row r="43" spans="1:10" s="14" customFormat="1" ht="73.5" customHeight="1" x14ac:dyDescent="0.15">
      <c r="A43" s="11" t="s">
        <v>10</v>
      </c>
      <c r="B43" s="64" t="s">
        <v>354</v>
      </c>
      <c r="C43" s="65"/>
      <c r="D43" s="65"/>
      <c r="E43" s="65"/>
      <c r="F43" s="65"/>
      <c r="G43" s="65"/>
      <c r="H43" s="66"/>
      <c r="I43" s="13" t="s">
        <v>21</v>
      </c>
      <c r="J43" s="31" t="s">
        <v>21</v>
      </c>
    </row>
    <row r="44" spans="1:10" s="14" customFormat="1" ht="54.75" customHeight="1" x14ac:dyDescent="0.15">
      <c r="A44" s="15" t="s">
        <v>87</v>
      </c>
      <c r="B44" s="15" t="s">
        <v>4</v>
      </c>
      <c r="C44" s="57" t="s">
        <v>559</v>
      </c>
      <c r="D44" s="33" t="s">
        <v>355</v>
      </c>
      <c r="E44" s="34" t="s">
        <v>35</v>
      </c>
      <c r="F44" s="23">
        <v>9500</v>
      </c>
      <c r="G44" s="23">
        <v>10450</v>
      </c>
      <c r="H44" s="22" t="s">
        <v>34</v>
      </c>
      <c r="I44" s="53"/>
      <c r="J44" s="54">
        <f t="shared" ref="J44:J47" si="8">SUM(G44*I44)</f>
        <v>0</v>
      </c>
    </row>
    <row r="45" spans="1:10" s="14" customFormat="1" ht="148.5" x14ac:dyDescent="0.15">
      <c r="A45" s="15" t="s">
        <v>87</v>
      </c>
      <c r="B45" s="15" t="s">
        <v>4</v>
      </c>
      <c r="C45" s="34" t="s">
        <v>552</v>
      </c>
      <c r="D45" s="33" t="s">
        <v>560</v>
      </c>
      <c r="E45" s="34">
        <v>1</v>
      </c>
      <c r="F45" s="23">
        <v>29000</v>
      </c>
      <c r="G45" s="23">
        <v>31900</v>
      </c>
      <c r="H45" s="22" t="s">
        <v>102</v>
      </c>
      <c r="I45" s="53"/>
      <c r="J45" s="54">
        <f t="shared" si="8"/>
        <v>0</v>
      </c>
    </row>
    <row r="46" spans="1:10" s="14" customFormat="1" ht="148.5" x14ac:dyDescent="0.15">
      <c r="A46" s="15" t="s">
        <v>87</v>
      </c>
      <c r="B46" s="15" t="s">
        <v>4</v>
      </c>
      <c r="C46" s="34" t="s">
        <v>554</v>
      </c>
      <c r="D46" s="33" t="s">
        <v>561</v>
      </c>
      <c r="E46" s="34">
        <v>2</v>
      </c>
      <c r="F46" s="23">
        <v>29000</v>
      </c>
      <c r="G46" s="23">
        <v>31900</v>
      </c>
      <c r="H46" s="22" t="s">
        <v>102</v>
      </c>
      <c r="I46" s="53"/>
      <c r="J46" s="54">
        <f t="shared" si="8"/>
        <v>0</v>
      </c>
    </row>
    <row r="47" spans="1:10" s="14" customFormat="1" ht="148.5" x14ac:dyDescent="0.15">
      <c r="A47" s="15" t="s">
        <v>87</v>
      </c>
      <c r="B47" s="15" t="s">
        <v>4</v>
      </c>
      <c r="C47" s="34" t="s">
        <v>557</v>
      </c>
      <c r="D47" s="33" t="s">
        <v>562</v>
      </c>
      <c r="E47" s="34">
        <v>3</v>
      </c>
      <c r="F47" s="23">
        <v>29000</v>
      </c>
      <c r="G47" s="23">
        <v>31900</v>
      </c>
      <c r="H47" s="22" t="s">
        <v>102</v>
      </c>
      <c r="I47" s="53"/>
      <c r="J47" s="54">
        <f t="shared" si="8"/>
        <v>0</v>
      </c>
    </row>
    <row r="48" spans="1:10" s="14" customFormat="1" ht="37.5" customHeight="1" x14ac:dyDescent="0.15">
      <c r="A48" s="11" t="s">
        <v>10</v>
      </c>
      <c r="B48" s="64" t="s">
        <v>103</v>
      </c>
      <c r="C48" s="65"/>
      <c r="D48" s="65"/>
      <c r="E48" s="65"/>
      <c r="F48" s="65"/>
      <c r="G48" s="65"/>
      <c r="H48" s="66"/>
      <c r="I48" s="13" t="s">
        <v>21</v>
      </c>
      <c r="J48" s="31" t="s">
        <v>21</v>
      </c>
    </row>
    <row r="49" spans="1:10" s="14" customFormat="1" ht="37.5" customHeight="1" x14ac:dyDescent="0.15">
      <c r="A49" s="15" t="s">
        <v>87</v>
      </c>
      <c r="B49" s="15" t="s">
        <v>4</v>
      </c>
      <c r="C49" s="34" t="s">
        <v>552</v>
      </c>
      <c r="D49" s="33" t="s">
        <v>356</v>
      </c>
      <c r="E49" s="34">
        <v>1</v>
      </c>
      <c r="F49" s="23">
        <v>7000</v>
      </c>
      <c r="G49" s="23">
        <v>7700</v>
      </c>
      <c r="H49" s="22" t="s">
        <v>74</v>
      </c>
      <c r="I49" s="53"/>
      <c r="J49" s="54">
        <f t="shared" ref="J49:J51" si="9">SUM(G49*I49)</f>
        <v>0</v>
      </c>
    </row>
    <row r="50" spans="1:10" s="14" customFormat="1" ht="37.5" customHeight="1" x14ac:dyDescent="0.15">
      <c r="A50" s="15" t="s">
        <v>87</v>
      </c>
      <c r="B50" s="15" t="s">
        <v>4</v>
      </c>
      <c r="C50" s="34" t="s">
        <v>554</v>
      </c>
      <c r="D50" s="33" t="s">
        <v>357</v>
      </c>
      <c r="E50" s="34">
        <v>2</v>
      </c>
      <c r="F50" s="23">
        <v>7000</v>
      </c>
      <c r="G50" s="23">
        <v>7700</v>
      </c>
      <c r="H50" s="22" t="s">
        <v>74</v>
      </c>
      <c r="I50" s="53"/>
      <c r="J50" s="54">
        <f t="shared" si="9"/>
        <v>0</v>
      </c>
    </row>
    <row r="51" spans="1:10" s="14" customFormat="1" ht="37.5" customHeight="1" x14ac:dyDescent="0.15">
      <c r="A51" s="15" t="s">
        <v>87</v>
      </c>
      <c r="B51" s="15" t="s">
        <v>4</v>
      </c>
      <c r="C51" s="34" t="s">
        <v>557</v>
      </c>
      <c r="D51" s="33" t="s">
        <v>358</v>
      </c>
      <c r="E51" s="34">
        <v>3</v>
      </c>
      <c r="F51" s="23">
        <v>7000</v>
      </c>
      <c r="G51" s="23">
        <v>7700</v>
      </c>
      <c r="H51" s="22" t="s">
        <v>74</v>
      </c>
      <c r="I51" s="53"/>
      <c r="J51" s="54">
        <f t="shared" si="9"/>
        <v>0</v>
      </c>
    </row>
    <row r="52" spans="1:10" s="14" customFormat="1" ht="38.25" customHeight="1" x14ac:dyDescent="0.15">
      <c r="A52" s="11" t="s">
        <v>10</v>
      </c>
      <c r="B52" s="64" t="s">
        <v>588</v>
      </c>
      <c r="C52" s="65"/>
      <c r="D52" s="65"/>
      <c r="E52" s="65"/>
      <c r="F52" s="65"/>
      <c r="G52" s="65"/>
      <c r="H52" s="66"/>
      <c r="I52" s="13" t="s">
        <v>21</v>
      </c>
      <c r="J52" s="31" t="s">
        <v>21</v>
      </c>
    </row>
    <row r="53" spans="1:10" s="14" customFormat="1" ht="67.5" customHeight="1" x14ac:dyDescent="0.15">
      <c r="A53" s="15" t="s">
        <v>5</v>
      </c>
      <c r="B53" s="15" t="s">
        <v>24</v>
      </c>
      <c r="C53" s="28" t="s">
        <v>544</v>
      </c>
      <c r="D53" s="33" t="s">
        <v>589</v>
      </c>
      <c r="E53" s="34">
        <v>1</v>
      </c>
      <c r="F53" s="18">
        <v>50000</v>
      </c>
      <c r="G53" s="18">
        <v>55000</v>
      </c>
      <c r="H53" s="22" t="s">
        <v>349</v>
      </c>
      <c r="I53" s="53"/>
      <c r="J53" s="54">
        <f t="shared" ref="J53:J55" si="10">SUM(G53*I53)</f>
        <v>0</v>
      </c>
    </row>
    <row r="54" spans="1:10" s="14" customFormat="1" ht="67.5" customHeight="1" x14ac:dyDescent="0.15">
      <c r="A54" s="15" t="s">
        <v>5</v>
      </c>
      <c r="B54" s="15" t="s">
        <v>24</v>
      </c>
      <c r="C54" s="28" t="s">
        <v>545</v>
      </c>
      <c r="D54" s="33" t="s">
        <v>590</v>
      </c>
      <c r="E54" s="34">
        <v>2</v>
      </c>
      <c r="F54" s="18">
        <v>50000</v>
      </c>
      <c r="G54" s="18">
        <v>55000</v>
      </c>
      <c r="H54" s="22" t="s">
        <v>349</v>
      </c>
      <c r="I54" s="53"/>
      <c r="J54" s="54">
        <f t="shared" si="10"/>
        <v>0</v>
      </c>
    </row>
    <row r="55" spans="1:10" s="14" customFormat="1" ht="67.5" customHeight="1" x14ac:dyDescent="0.15">
      <c r="A55" s="15" t="s">
        <v>5</v>
      </c>
      <c r="B55" s="15" t="s">
        <v>24</v>
      </c>
      <c r="C55" s="28" t="s">
        <v>546</v>
      </c>
      <c r="D55" s="33" t="s">
        <v>591</v>
      </c>
      <c r="E55" s="34">
        <v>3</v>
      </c>
      <c r="F55" s="18">
        <v>50000</v>
      </c>
      <c r="G55" s="18">
        <v>55000</v>
      </c>
      <c r="H55" s="22" t="s">
        <v>349</v>
      </c>
      <c r="I55" s="53"/>
      <c r="J55" s="54">
        <f t="shared" si="10"/>
        <v>0</v>
      </c>
    </row>
    <row r="56" spans="1:10" s="14" customFormat="1" ht="37.5" customHeight="1" x14ac:dyDescent="0.15">
      <c r="A56" s="11" t="s">
        <v>10</v>
      </c>
      <c r="B56" s="64" t="s">
        <v>142</v>
      </c>
      <c r="C56" s="65"/>
      <c r="D56" s="65"/>
      <c r="E56" s="65"/>
      <c r="F56" s="65"/>
      <c r="G56" s="65"/>
      <c r="H56" s="66"/>
      <c r="I56" s="13" t="s">
        <v>21</v>
      </c>
      <c r="J56" s="31" t="s">
        <v>21</v>
      </c>
    </row>
    <row r="57" spans="1:10" s="14" customFormat="1" ht="138.75" customHeight="1" x14ac:dyDescent="0.15">
      <c r="A57" s="15" t="s">
        <v>6</v>
      </c>
      <c r="B57" s="15" t="s">
        <v>143</v>
      </c>
      <c r="C57" s="28" t="s">
        <v>622</v>
      </c>
      <c r="D57" s="33" t="s">
        <v>623</v>
      </c>
      <c r="E57" s="16">
        <v>1</v>
      </c>
      <c r="F57" s="18">
        <v>72500</v>
      </c>
      <c r="G57" s="18">
        <v>79750</v>
      </c>
      <c r="H57" s="22" t="s">
        <v>624</v>
      </c>
      <c r="I57" s="53"/>
      <c r="J57" s="54">
        <f t="shared" ref="J57:J59" si="11">SUM(G57*I57)</f>
        <v>0</v>
      </c>
    </row>
    <row r="58" spans="1:10" s="14" customFormat="1" ht="138.75" customHeight="1" x14ac:dyDescent="0.15">
      <c r="A58" s="15" t="s">
        <v>6</v>
      </c>
      <c r="B58" s="15" t="s">
        <v>143</v>
      </c>
      <c r="C58" s="28" t="s">
        <v>625</v>
      </c>
      <c r="D58" s="33" t="s">
        <v>626</v>
      </c>
      <c r="E58" s="16" t="s">
        <v>362</v>
      </c>
      <c r="F58" s="18">
        <v>72500</v>
      </c>
      <c r="G58" s="18">
        <v>79750</v>
      </c>
      <c r="H58" s="22" t="s">
        <v>624</v>
      </c>
      <c r="I58" s="53"/>
      <c r="J58" s="54">
        <f t="shared" si="11"/>
        <v>0</v>
      </c>
    </row>
    <row r="59" spans="1:10" s="14" customFormat="1" ht="138.75" customHeight="1" x14ac:dyDescent="0.15">
      <c r="A59" s="15" t="s">
        <v>6</v>
      </c>
      <c r="B59" s="15" t="s">
        <v>143</v>
      </c>
      <c r="C59" s="28" t="s">
        <v>627</v>
      </c>
      <c r="D59" s="33" t="s">
        <v>628</v>
      </c>
      <c r="E59" s="16" t="s">
        <v>362</v>
      </c>
      <c r="F59" s="18">
        <v>75000</v>
      </c>
      <c r="G59" s="18">
        <v>82500</v>
      </c>
      <c r="H59" s="22" t="s">
        <v>629</v>
      </c>
      <c r="I59" s="53"/>
      <c r="J59" s="54">
        <f t="shared" si="11"/>
        <v>0</v>
      </c>
    </row>
    <row r="60" spans="1:10" s="14" customFormat="1" ht="33" customHeight="1" x14ac:dyDescent="0.15">
      <c r="A60" s="11" t="s">
        <v>10</v>
      </c>
      <c r="B60" s="64" t="s">
        <v>43</v>
      </c>
      <c r="C60" s="65"/>
      <c r="D60" s="65"/>
      <c r="E60" s="65"/>
      <c r="F60" s="65"/>
      <c r="G60" s="65"/>
      <c r="H60" s="66"/>
      <c r="I60" s="13" t="s">
        <v>21</v>
      </c>
      <c r="J60" s="31" t="s">
        <v>21</v>
      </c>
    </row>
    <row r="61" spans="1:10" s="14" customFormat="1" ht="33" customHeight="1" x14ac:dyDescent="0.15">
      <c r="A61" s="15" t="s">
        <v>6</v>
      </c>
      <c r="B61" s="15" t="s">
        <v>143</v>
      </c>
      <c r="C61" s="28" t="s">
        <v>622</v>
      </c>
      <c r="D61" s="33" t="s">
        <v>144</v>
      </c>
      <c r="E61" s="16">
        <v>1</v>
      </c>
      <c r="F61" s="18">
        <v>7500</v>
      </c>
      <c r="G61" s="18">
        <v>8250</v>
      </c>
      <c r="H61" s="22" t="s">
        <v>44</v>
      </c>
      <c r="I61" s="53"/>
      <c r="J61" s="54">
        <f t="shared" ref="J61:J63" si="12">SUM(G61*I61)</f>
        <v>0</v>
      </c>
    </row>
    <row r="62" spans="1:10" s="14" customFormat="1" ht="33" customHeight="1" x14ac:dyDescent="0.15">
      <c r="A62" s="15" t="s">
        <v>6</v>
      </c>
      <c r="B62" s="15" t="s">
        <v>143</v>
      </c>
      <c r="C62" s="28" t="s">
        <v>625</v>
      </c>
      <c r="D62" s="33" t="s">
        <v>145</v>
      </c>
      <c r="E62" s="16" t="s">
        <v>362</v>
      </c>
      <c r="F62" s="18">
        <v>7500</v>
      </c>
      <c r="G62" s="18">
        <v>8250</v>
      </c>
      <c r="H62" s="22" t="s">
        <v>44</v>
      </c>
      <c r="I62" s="53"/>
      <c r="J62" s="54">
        <f t="shared" si="12"/>
        <v>0</v>
      </c>
    </row>
    <row r="63" spans="1:10" s="14" customFormat="1" ht="33" customHeight="1" x14ac:dyDescent="0.15">
      <c r="A63" s="15" t="s">
        <v>6</v>
      </c>
      <c r="B63" s="15" t="s">
        <v>143</v>
      </c>
      <c r="C63" s="28" t="s">
        <v>627</v>
      </c>
      <c r="D63" s="33" t="s">
        <v>146</v>
      </c>
      <c r="E63" s="16" t="s">
        <v>362</v>
      </c>
      <c r="F63" s="18">
        <v>7500</v>
      </c>
      <c r="G63" s="18">
        <v>8250</v>
      </c>
      <c r="H63" s="22" t="s">
        <v>44</v>
      </c>
      <c r="I63" s="53"/>
      <c r="J63" s="54">
        <f t="shared" si="12"/>
        <v>0</v>
      </c>
    </row>
    <row r="64" spans="1:10" s="14" customFormat="1" ht="33" customHeight="1" x14ac:dyDescent="0.15">
      <c r="A64" s="11" t="s">
        <v>10</v>
      </c>
      <c r="B64" s="64" t="s">
        <v>45</v>
      </c>
      <c r="C64" s="65"/>
      <c r="D64" s="65"/>
      <c r="E64" s="65"/>
      <c r="F64" s="65"/>
      <c r="G64" s="65"/>
      <c r="H64" s="66"/>
      <c r="I64" s="13" t="s">
        <v>21</v>
      </c>
      <c r="J64" s="31" t="s">
        <v>21</v>
      </c>
    </row>
    <row r="65" spans="1:10" s="14" customFormat="1" ht="33" customHeight="1" x14ac:dyDescent="0.15">
      <c r="A65" s="15" t="s">
        <v>6</v>
      </c>
      <c r="B65" s="15" t="s">
        <v>143</v>
      </c>
      <c r="C65" s="28" t="s">
        <v>622</v>
      </c>
      <c r="D65" s="22" t="s">
        <v>147</v>
      </c>
      <c r="E65" s="16">
        <v>1</v>
      </c>
      <c r="F65" s="24">
        <v>2500</v>
      </c>
      <c r="G65" s="24">
        <v>2750</v>
      </c>
      <c r="H65" s="27" t="s">
        <v>46</v>
      </c>
      <c r="I65" s="53"/>
      <c r="J65" s="54">
        <f t="shared" ref="J65:J67" si="13">SUM(G65*I65)</f>
        <v>0</v>
      </c>
    </row>
    <row r="66" spans="1:10" s="14" customFormat="1" ht="33" customHeight="1" x14ac:dyDescent="0.15">
      <c r="A66" s="15" t="s">
        <v>6</v>
      </c>
      <c r="B66" s="15" t="s">
        <v>143</v>
      </c>
      <c r="C66" s="28" t="s">
        <v>625</v>
      </c>
      <c r="D66" s="33" t="s">
        <v>148</v>
      </c>
      <c r="E66" s="16" t="s">
        <v>362</v>
      </c>
      <c r="F66" s="24">
        <v>2500</v>
      </c>
      <c r="G66" s="24">
        <v>2750</v>
      </c>
      <c r="H66" s="27" t="s">
        <v>46</v>
      </c>
      <c r="I66" s="53"/>
      <c r="J66" s="54">
        <f t="shared" si="13"/>
        <v>0</v>
      </c>
    </row>
    <row r="67" spans="1:10" s="14" customFormat="1" ht="33" customHeight="1" x14ac:dyDescent="0.15">
      <c r="A67" s="15" t="s">
        <v>6</v>
      </c>
      <c r="B67" s="15" t="s">
        <v>143</v>
      </c>
      <c r="C67" s="28" t="s">
        <v>627</v>
      </c>
      <c r="D67" s="33" t="s">
        <v>149</v>
      </c>
      <c r="E67" s="16" t="s">
        <v>362</v>
      </c>
      <c r="F67" s="24">
        <v>2500</v>
      </c>
      <c r="G67" s="24">
        <v>2750</v>
      </c>
      <c r="H67" s="27" t="s">
        <v>46</v>
      </c>
      <c r="I67" s="53"/>
      <c r="J67" s="54">
        <f t="shared" si="13"/>
        <v>0</v>
      </c>
    </row>
    <row r="68" spans="1:10" s="14" customFormat="1" ht="33" customHeight="1" x14ac:dyDescent="0.15">
      <c r="A68" s="11" t="s">
        <v>10</v>
      </c>
      <c r="B68" s="64" t="s">
        <v>150</v>
      </c>
      <c r="C68" s="65"/>
      <c r="D68" s="65"/>
      <c r="E68" s="65"/>
      <c r="F68" s="65"/>
      <c r="G68" s="65"/>
      <c r="H68" s="66"/>
      <c r="I68" s="13" t="s">
        <v>21</v>
      </c>
      <c r="J68" s="31" t="s">
        <v>21</v>
      </c>
    </row>
    <row r="69" spans="1:10" s="14" customFormat="1" ht="33" customHeight="1" x14ac:dyDescent="0.15">
      <c r="A69" s="15" t="s">
        <v>6</v>
      </c>
      <c r="B69" s="15" t="s">
        <v>143</v>
      </c>
      <c r="C69" s="28" t="s">
        <v>622</v>
      </c>
      <c r="D69" s="33" t="s">
        <v>151</v>
      </c>
      <c r="E69" s="16">
        <v>1</v>
      </c>
      <c r="F69" s="18">
        <v>2500</v>
      </c>
      <c r="G69" s="18">
        <v>2750</v>
      </c>
      <c r="H69" s="22" t="s">
        <v>28</v>
      </c>
      <c r="I69" s="53"/>
      <c r="J69" s="54">
        <f t="shared" ref="J69:J71" si="14">SUM(G69*I69)</f>
        <v>0</v>
      </c>
    </row>
    <row r="70" spans="1:10" s="14" customFormat="1" ht="33" customHeight="1" x14ac:dyDescent="0.15">
      <c r="A70" s="15" t="s">
        <v>6</v>
      </c>
      <c r="B70" s="15" t="s">
        <v>143</v>
      </c>
      <c r="C70" s="28" t="s">
        <v>625</v>
      </c>
      <c r="D70" s="33" t="s">
        <v>152</v>
      </c>
      <c r="E70" s="16" t="s">
        <v>362</v>
      </c>
      <c r="F70" s="18">
        <v>2500</v>
      </c>
      <c r="G70" s="18">
        <v>2750</v>
      </c>
      <c r="H70" s="22" t="s">
        <v>28</v>
      </c>
      <c r="I70" s="53"/>
      <c r="J70" s="54">
        <f t="shared" si="14"/>
        <v>0</v>
      </c>
    </row>
    <row r="71" spans="1:10" s="14" customFormat="1" ht="33" customHeight="1" x14ac:dyDescent="0.15">
      <c r="A71" s="15" t="s">
        <v>6</v>
      </c>
      <c r="B71" s="15" t="s">
        <v>143</v>
      </c>
      <c r="C71" s="28" t="s">
        <v>627</v>
      </c>
      <c r="D71" s="33" t="s">
        <v>153</v>
      </c>
      <c r="E71" s="16" t="s">
        <v>362</v>
      </c>
      <c r="F71" s="18">
        <v>2500</v>
      </c>
      <c r="G71" s="18">
        <v>2750</v>
      </c>
      <c r="H71" s="22" t="s">
        <v>28</v>
      </c>
      <c r="I71" s="53"/>
      <c r="J71" s="54">
        <f t="shared" si="14"/>
        <v>0</v>
      </c>
    </row>
    <row r="72" spans="1:10" s="14" customFormat="1" ht="33" customHeight="1" x14ac:dyDescent="0.15">
      <c r="A72" s="11" t="s">
        <v>10</v>
      </c>
      <c r="B72" s="64" t="s">
        <v>47</v>
      </c>
      <c r="C72" s="65"/>
      <c r="D72" s="65"/>
      <c r="E72" s="65"/>
      <c r="F72" s="65"/>
      <c r="G72" s="65"/>
      <c r="H72" s="66"/>
      <c r="I72" s="13" t="s">
        <v>21</v>
      </c>
      <c r="J72" s="31" t="s">
        <v>21</v>
      </c>
    </row>
    <row r="73" spans="1:10" s="14" customFormat="1" ht="33" customHeight="1" x14ac:dyDescent="0.15">
      <c r="A73" s="15" t="s">
        <v>6</v>
      </c>
      <c r="B73" s="15" t="s">
        <v>143</v>
      </c>
      <c r="C73" s="28" t="s">
        <v>622</v>
      </c>
      <c r="D73" s="22" t="s">
        <v>154</v>
      </c>
      <c r="E73" s="16">
        <v>1</v>
      </c>
      <c r="F73" s="24">
        <v>2500</v>
      </c>
      <c r="G73" s="24">
        <v>2750</v>
      </c>
      <c r="H73" s="27" t="s">
        <v>27</v>
      </c>
      <c r="I73" s="53"/>
      <c r="J73" s="54">
        <f t="shared" ref="J73:J75" si="15">SUM(G73*I73)</f>
        <v>0</v>
      </c>
    </row>
    <row r="74" spans="1:10" s="14" customFormat="1" ht="33" customHeight="1" x14ac:dyDescent="0.15">
      <c r="A74" s="15" t="s">
        <v>6</v>
      </c>
      <c r="B74" s="15" t="s">
        <v>143</v>
      </c>
      <c r="C74" s="28" t="s">
        <v>625</v>
      </c>
      <c r="D74" s="33" t="s">
        <v>155</v>
      </c>
      <c r="E74" s="16" t="s">
        <v>362</v>
      </c>
      <c r="F74" s="18">
        <v>2500</v>
      </c>
      <c r="G74" s="18">
        <v>2750</v>
      </c>
      <c r="H74" s="22" t="s">
        <v>27</v>
      </c>
      <c r="I74" s="53"/>
      <c r="J74" s="54">
        <f t="shared" si="15"/>
        <v>0</v>
      </c>
    </row>
    <row r="75" spans="1:10" s="14" customFormat="1" ht="33" customHeight="1" x14ac:dyDescent="0.15">
      <c r="A75" s="15" t="s">
        <v>6</v>
      </c>
      <c r="B75" s="15" t="s">
        <v>143</v>
      </c>
      <c r="C75" s="28" t="s">
        <v>627</v>
      </c>
      <c r="D75" s="33" t="s">
        <v>156</v>
      </c>
      <c r="E75" s="16" t="s">
        <v>362</v>
      </c>
      <c r="F75" s="18">
        <v>2500</v>
      </c>
      <c r="G75" s="18">
        <v>2750</v>
      </c>
      <c r="H75" s="22" t="s">
        <v>27</v>
      </c>
      <c r="I75" s="53"/>
      <c r="J75" s="54">
        <f t="shared" si="15"/>
        <v>0</v>
      </c>
    </row>
    <row r="76" spans="1:10" s="14" customFormat="1" ht="30" customHeight="1" x14ac:dyDescent="0.15">
      <c r="A76" s="11" t="s">
        <v>10</v>
      </c>
      <c r="B76" s="64" t="s">
        <v>48</v>
      </c>
      <c r="C76" s="65"/>
      <c r="D76" s="65"/>
      <c r="E76" s="65"/>
      <c r="F76" s="65"/>
      <c r="G76" s="65"/>
      <c r="H76" s="66"/>
      <c r="I76" s="13" t="s">
        <v>21</v>
      </c>
      <c r="J76" s="31" t="s">
        <v>21</v>
      </c>
    </row>
    <row r="77" spans="1:10" s="14" customFormat="1" ht="30" customHeight="1" x14ac:dyDescent="0.15">
      <c r="A77" s="15" t="s">
        <v>6</v>
      </c>
      <c r="B77" s="15" t="s">
        <v>143</v>
      </c>
      <c r="C77" s="28" t="s">
        <v>622</v>
      </c>
      <c r="D77" s="33" t="s">
        <v>157</v>
      </c>
      <c r="E77" s="16">
        <v>1</v>
      </c>
      <c r="F77" s="18">
        <v>7500</v>
      </c>
      <c r="G77" s="18">
        <v>8250</v>
      </c>
      <c r="H77" s="22" t="s">
        <v>49</v>
      </c>
      <c r="I77" s="53"/>
      <c r="J77" s="54">
        <f t="shared" ref="J77:J79" si="16">SUM(G77*I77)</f>
        <v>0</v>
      </c>
    </row>
    <row r="78" spans="1:10" s="14" customFormat="1" ht="30" customHeight="1" x14ac:dyDescent="0.15">
      <c r="A78" s="15" t="s">
        <v>6</v>
      </c>
      <c r="B78" s="15" t="s">
        <v>143</v>
      </c>
      <c r="C78" s="28" t="s">
        <v>625</v>
      </c>
      <c r="D78" s="33" t="s">
        <v>158</v>
      </c>
      <c r="E78" s="16" t="s">
        <v>362</v>
      </c>
      <c r="F78" s="18">
        <v>7500</v>
      </c>
      <c r="G78" s="18">
        <v>8250</v>
      </c>
      <c r="H78" s="22" t="s">
        <v>49</v>
      </c>
      <c r="I78" s="53"/>
      <c r="J78" s="54">
        <f t="shared" si="16"/>
        <v>0</v>
      </c>
    </row>
    <row r="79" spans="1:10" s="14" customFormat="1" ht="30" customHeight="1" x14ac:dyDescent="0.15">
      <c r="A79" s="15" t="s">
        <v>6</v>
      </c>
      <c r="B79" s="15" t="s">
        <v>143</v>
      </c>
      <c r="C79" s="28" t="s">
        <v>627</v>
      </c>
      <c r="D79" s="33" t="s">
        <v>159</v>
      </c>
      <c r="E79" s="16" t="s">
        <v>362</v>
      </c>
      <c r="F79" s="18">
        <v>7500</v>
      </c>
      <c r="G79" s="18">
        <v>8250</v>
      </c>
      <c r="H79" s="22" t="s">
        <v>49</v>
      </c>
      <c r="I79" s="53"/>
      <c r="J79" s="54">
        <f t="shared" si="16"/>
        <v>0</v>
      </c>
    </row>
    <row r="80" spans="1:10" s="14" customFormat="1" ht="30" customHeight="1" x14ac:dyDescent="0.15">
      <c r="A80" s="11" t="s">
        <v>10</v>
      </c>
      <c r="B80" s="64" t="s">
        <v>630</v>
      </c>
      <c r="C80" s="65"/>
      <c r="D80" s="65"/>
      <c r="E80" s="65"/>
      <c r="F80" s="65"/>
      <c r="G80" s="65"/>
      <c r="H80" s="66"/>
      <c r="I80" s="13" t="s">
        <v>21</v>
      </c>
      <c r="J80" s="31" t="s">
        <v>21</v>
      </c>
    </row>
    <row r="81" spans="1:10" s="14" customFormat="1" ht="30" customHeight="1" x14ac:dyDescent="0.15">
      <c r="A81" s="15" t="s">
        <v>6</v>
      </c>
      <c r="B81" s="15" t="s">
        <v>143</v>
      </c>
      <c r="C81" s="28" t="s">
        <v>622</v>
      </c>
      <c r="D81" s="33" t="s">
        <v>160</v>
      </c>
      <c r="E81" s="16">
        <v>1</v>
      </c>
      <c r="F81" s="18">
        <v>7500</v>
      </c>
      <c r="G81" s="18">
        <v>8250</v>
      </c>
      <c r="H81" s="22" t="s">
        <v>49</v>
      </c>
      <c r="I81" s="53"/>
      <c r="J81" s="54">
        <f t="shared" ref="J81:J83" si="17">SUM(G81*I81)</f>
        <v>0</v>
      </c>
    </row>
    <row r="82" spans="1:10" s="14" customFormat="1" ht="30" customHeight="1" x14ac:dyDescent="0.15">
      <c r="A82" s="15" t="s">
        <v>6</v>
      </c>
      <c r="B82" s="15" t="s">
        <v>143</v>
      </c>
      <c r="C82" s="28" t="s">
        <v>625</v>
      </c>
      <c r="D82" s="33" t="s">
        <v>161</v>
      </c>
      <c r="E82" s="16" t="s">
        <v>362</v>
      </c>
      <c r="F82" s="18">
        <v>7500</v>
      </c>
      <c r="G82" s="18">
        <v>8250</v>
      </c>
      <c r="H82" s="22" t="s">
        <v>49</v>
      </c>
      <c r="I82" s="53"/>
      <c r="J82" s="54">
        <f t="shared" si="17"/>
        <v>0</v>
      </c>
    </row>
    <row r="83" spans="1:10" s="14" customFormat="1" ht="30" customHeight="1" x14ac:dyDescent="0.15">
      <c r="A83" s="15" t="s">
        <v>6</v>
      </c>
      <c r="B83" s="15" t="s">
        <v>143</v>
      </c>
      <c r="C83" s="28" t="s">
        <v>627</v>
      </c>
      <c r="D83" s="33" t="s">
        <v>162</v>
      </c>
      <c r="E83" s="16" t="s">
        <v>362</v>
      </c>
      <c r="F83" s="18">
        <v>7500</v>
      </c>
      <c r="G83" s="18">
        <v>8250</v>
      </c>
      <c r="H83" s="22" t="s">
        <v>49</v>
      </c>
      <c r="I83" s="53"/>
      <c r="J83" s="54">
        <f t="shared" si="17"/>
        <v>0</v>
      </c>
    </row>
    <row r="84" spans="1:10" s="14" customFormat="1" ht="30" customHeight="1" x14ac:dyDescent="0.15">
      <c r="A84" s="11" t="s">
        <v>10</v>
      </c>
      <c r="B84" s="59" t="s">
        <v>50</v>
      </c>
      <c r="C84" s="60"/>
      <c r="D84" s="60"/>
      <c r="E84" s="60"/>
      <c r="F84" s="60"/>
      <c r="G84" s="60"/>
      <c r="H84" s="61"/>
      <c r="I84" s="13" t="s">
        <v>21</v>
      </c>
      <c r="J84" s="31" t="s">
        <v>21</v>
      </c>
    </row>
    <row r="85" spans="1:10" s="14" customFormat="1" ht="30" customHeight="1" x14ac:dyDescent="0.15">
      <c r="A85" s="15" t="s">
        <v>6</v>
      </c>
      <c r="B85" s="15" t="s">
        <v>143</v>
      </c>
      <c r="C85" s="28" t="s">
        <v>622</v>
      </c>
      <c r="D85" s="33" t="s">
        <v>163</v>
      </c>
      <c r="E85" s="16">
        <v>1</v>
      </c>
      <c r="F85" s="18">
        <v>12500</v>
      </c>
      <c r="G85" s="18">
        <v>13750</v>
      </c>
      <c r="H85" s="22" t="s">
        <v>51</v>
      </c>
      <c r="I85" s="53"/>
      <c r="J85" s="54">
        <f t="shared" ref="J85:J87" si="18">SUM(G85*I85)</f>
        <v>0</v>
      </c>
    </row>
    <row r="86" spans="1:10" s="14" customFormat="1" ht="30" customHeight="1" x14ac:dyDescent="0.15">
      <c r="A86" s="15" t="s">
        <v>6</v>
      </c>
      <c r="B86" s="15" t="s">
        <v>143</v>
      </c>
      <c r="C86" s="28" t="s">
        <v>625</v>
      </c>
      <c r="D86" s="33" t="s">
        <v>164</v>
      </c>
      <c r="E86" s="16" t="s">
        <v>362</v>
      </c>
      <c r="F86" s="18">
        <v>12500</v>
      </c>
      <c r="G86" s="18">
        <v>13750</v>
      </c>
      <c r="H86" s="22" t="s">
        <v>51</v>
      </c>
      <c r="I86" s="53"/>
      <c r="J86" s="54">
        <f t="shared" si="18"/>
        <v>0</v>
      </c>
    </row>
    <row r="87" spans="1:10" s="14" customFormat="1" ht="30" customHeight="1" x14ac:dyDescent="0.15">
      <c r="A87" s="15" t="s">
        <v>6</v>
      </c>
      <c r="B87" s="15" t="s">
        <v>143</v>
      </c>
      <c r="C87" s="28" t="s">
        <v>627</v>
      </c>
      <c r="D87" s="33" t="s">
        <v>165</v>
      </c>
      <c r="E87" s="16" t="s">
        <v>362</v>
      </c>
      <c r="F87" s="18">
        <v>15000</v>
      </c>
      <c r="G87" s="18">
        <v>16500</v>
      </c>
      <c r="H87" s="22" t="s">
        <v>52</v>
      </c>
      <c r="I87" s="53"/>
      <c r="J87" s="54">
        <f t="shared" si="18"/>
        <v>0</v>
      </c>
    </row>
    <row r="88" spans="1:10" s="14" customFormat="1" ht="30" customHeight="1" x14ac:dyDescent="0.15">
      <c r="A88" s="11" t="s">
        <v>10</v>
      </c>
      <c r="B88" s="64" t="s">
        <v>363</v>
      </c>
      <c r="C88" s="65"/>
      <c r="D88" s="65"/>
      <c r="E88" s="65"/>
      <c r="F88" s="65"/>
      <c r="G88" s="65"/>
      <c r="H88" s="66"/>
      <c r="I88" s="13" t="s">
        <v>21</v>
      </c>
      <c r="J88" s="31" t="s">
        <v>21</v>
      </c>
    </row>
    <row r="89" spans="1:10" s="14" customFormat="1" ht="30" customHeight="1" x14ac:dyDescent="0.15">
      <c r="A89" s="15" t="s">
        <v>6</v>
      </c>
      <c r="B89" s="15" t="s">
        <v>143</v>
      </c>
      <c r="C89" s="28" t="s">
        <v>622</v>
      </c>
      <c r="D89" s="33" t="s">
        <v>166</v>
      </c>
      <c r="E89" s="16">
        <v>1</v>
      </c>
      <c r="F89" s="18">
        <v>2500</v>
      </c>
      <c r="G89" s="18">
        <v>2750</v>
      </c>
      <c r="H89" s="22" t="s">
        <v>38</v>
      </c>
      <c r="I89" s="53"/>
      <c r="J89" s="54">
        <f t="shared" ref="J89:J91" si="19">SUM(G89*I89)</f>
        <v>0</v>
      </c>
    </row>
    <row r="90" spans="1:10" s="14" customFormat="1" ht="30" customHeight="1" x14ac:dyDescent="0.15">
      <c r="A90" s="15" t="s">
        <v>6</v>
      </c>
      <c r="B90" s="15" t="s">
        <v>143</v>
      </c>
      <c r="C90" s="28" t="s">
        <v>625</v>
      </c>
      <c r="D90" s="33" t="s">
        <v>167</v>
      </c>
      <c r="E90" s="16" t="s">
        <v>362</v>
      </c>
      <c r="F90" s="18">
        <v>2500</v>
      </c>
      <c r="G90" s="18">
        <v>2750</v>
      </c>
      <c r="H90" s="22" t="s">
        <v>38</v>
      </c>
      <c r="I90" s="53"/>
      <c r="J90" s="54">
        <f t="shared" si="19"/>
        <v>0</v>
      </c>
    </row>
    <row r="91" spans="1:10" s="14" customFormat="1" ht="30" customHeight="1" x14ac:dyDescent="0.15">
      <c r="A91" s="15" t="s">
        <v>6</v>
      </c>
      <c r="B91" s="15" t="s">
        <v>143</v>
      </c>
      <c r="C91" s="28" t="s">
        <v>627</v>
      </c>
      <c r="D91" s="33" t="s">
        <v>168</v>
      </c>
      <c r="E91" s="16" t="s">
        <v>362</v>
      </c>
      <c r="F91" s="18">
        <v>2500</v>
      </c>
      <c r="G91" s="18">
        <v>2750</v>
      </c>
      <c r="H91" s="22" t="s">
        <v>38</v>
      </c>
      <c r="I91" s="53"/>
      <c r="J91" s="54">
        <f t="shared" si="19"/>
        <v>0</v>
      </c>
    </row>
    <row r="92" spans="1:10" s="14" customFormat="1" ht="30" customHeight="1" x14ac:dyDescent="0.15">
      <c r="A92" s="11" t="s">
        <v>10</v>
      </c>
      <c r="B92" s="64" t="s">
        <v>437</v>
      </c>
      <c r="C92" s="65"/>
      <c r="D92" s="65"/>
      <c r="E92" s="65"/>
      <c r="F92" s="65"/>
      <c r="G92" s="65"/>
      <c r="H92" s="66"/>
      <c r="I92" s="13" t="s">
        <v>21</v>
      </c>
      <c r="J92" s="31" t="s">
        <v>21</v>
      </c>
    </row>
    <row r="93" spans="1:10" s="14" customFormat="1" ht="53.25" customHeight="1" x14ac:dyDescent="0.15">
      <c r="A93" s="15" t="s">
        <v>6</v>
      </c>
      <c r="B93" s="15" t="s">
        <v>143</v>
      </c>
      <c r="C93" s="28" t="s">
        <v>622</v>
      </c>
      <c r="D93" s="33" t="s">
        <v>169</v>
      </c>
      <c r="E93" s="16">
        <v>1</v>
      </c>
      <c r="F93" s="24">
        <v>35000</v>
      </c>
      <c r="G93" s="24">
        <v>38500</v>
      </c>
      <c r="H93" s="22" t="s">
        <v>631</v>
      </c>
      <c r="I93" s="53"/>
      <c r="J93" s="54">
        <f t="shared" ref="J93:J95" si="20">SUM(G93*I93)</f>
        <v>0</v>
      </c>
    </row>
    <row r="94" spans="1:10" s="14" customFormat="1" ht="53.25" customHeight="1" x14ac:dyDescent="0.15">
      <c r="A94" s="15" t="s">
        <v>6</v>
      </c>
      <c r="B94" s="15" t="s">
        <v>143</v>
      </c>
      <c r="C94" s="28" t="s">
        <v>625</v>
      </c>
      <c r="D94" s="22" t="s">
        <v>170</v>
      </c>
      <c r="E94" s="16" t="s">
        <v>362</v>
      </c>
      <c r="F94" s="24">
        <v>35000</v>
      </c>
      <c r="G94" s="24">
        <v>38500</v>
      </c>
      <c r="H94" s="22" t="s">
        <v>631</v>
      </c>
      <c r="I94" s="53"/>
      <c r="J94" s="54">
        <f t="shared" si="20"/>
        <v>0</v>
      </c>
    </row>
    <row r="95" spans="1:10" s="14" customFormat="1" ht="53.25" customHeight="1" x14ac:dyDescent="0.15">
      <c r="A95" s="15" t="s">
        <v>6</v>
      </c>
      <c r="B95" s="15" t="s">
        <v>143</v>
      </c>
      <c r="C95" s="28" t="s">
        <v>627</v>
      </c>
      <c r="D95" s="21" t="s">
        <v>171</v>
      </c>
      <c r="E95" s="16" t="s">
        <v>362</v>
      </c>
      <c r="F95" s="18">
        <v>35000</v>
      </c>
      <c r="G95" s="18">
        <v>38500</v>
      </c>
      <c r="H95" s="22" t="s">
        <v>631</v>
      </c>
      <c r="I95" s="53"/>
      <c r="J95" s="54">
        <f t="shared" si="20"/>
        <v>0</v>
      </c>
    </row>
    <row r="96" spans="1:10" s="14" customFormat="1" ht="33" customHeight="1" x14ac:dyDescent="0.15">
      <c r="A96" s="11" t="s">
        <v>10</v>
      </c>
      <c r="B96" s="64" t="s">
        <v>636</v>
      </c>
      <c r="C96" s="65"/>
      <c r="D96" s="65"/>
      <c r="E96" s="65"/>
      <c r="F96" s="65"/>
      <c r="G96" s="65"/>
      <c r="H96" s="66"/>
      <c r="I96" s="13" t="s">
        <v>21</v>
      </c>
      <c r="J96" s="31" t="s">
        <v>21</v>
      </c>
    </row>
    <row r="97" spans="1:10" s="14" customFormat="1" ht="125.25" customHeight="1" x14ac:dyDescent="0.15">
      <c r="A97" s="15" t="s">
        <v>172</v>
      </c>
      <c r="B97" s="15" t="s">
        <v>143</v>
      </c>
      <c r="C97" s="28" t="s">
        <v>622</v>
      </c>
      <c r="D97" s="33" t="s">
        <v>637</v>
      </c>
      <c r="E97" s="34" t="s">
        <v>35</v>
      </c>
      <c r="F97" s="18">
        <v>50500</v>
      </c>
      <c r="G97" s="18">
        <v>55550</v>
      </c>
      <c r="H97" s="22" t="s">
        <v>638</v>
      </c>
      <c r="I97" s="53"/>
      <c r="J97" s="54">
        <f>SUM(G97*I97)</f>
        <v>0</v>
      </c>
    </row>
    <row r="98" spans="1:10" s="14" customFormat="1" ht="33" customHeight="1" x14ac:dyDescent="0.15">
      <c r="A98" s="11" t="s">
        <v>10</v>
      </c>
      <c r="B98" s="64" t="s">
        <v>639</v>
      </c>
      <c r="C98" s="65"/>
      <c r="D98" s="65"/>
      <c r="E98" s="65"/>
      <c r="F98" s="65"/>
      <c r="G98" s="65"/>
      <c r="H98" s="66"/>
      <c r="I98" s="13" t="s">
        <v>21</v>
      </c>
      <c r="J98" s="31" t="s">
        <v>21</v>
      </c>
    </row>
    <row r="99" spans="1:10" s="14" customFormat="1" ht="33" customHeight="1" x14ac:dyDescent="0.15">
      <c r="A99" s="15" t="s">
        <v>172</v>
      </c>
      <c r="B99" s="15" t="s">
        <v>143</v>
      </c>
      <c r="C99" s="28" t="s">
        <v>622</v>
      </c>
      <c r="D99" s="33" t="s">
        <v>640</v>
      </c>
      <c r="E99" s="34" t="s">
        <v>35</v>
      </c>
      <c r="F99" s="18">
        <v>5500</v>
      </c>
      <c r="G99" s="18">
        <v>6050</v>
      </c>
      <c r="H99" s="22" t="s">
        <v>180</v>
      </c>
      <c r="I99" s="53"/>
      <c r="J99" s="54">
        <f>SUM(G99*I99)</f>
        <v>0</v>
      </c>
    </row>
    <row r="100" spans="1:10" s="14" customFormat="1" ht="33" customHeight="1" x14ac:dyDescent="0.15">
      <c r="A100" s="11" t="s">
        <v>10</v>
      </c>
      <c r="B100" s="59" t="s">
        <v>45</v>
      </c>
      <c r="C100" s="60"/>
      <c r="D100" s="60"/>
      <c r="E100" s="60"/>
      <c r="F100" s="60"/>
      <c r="G100" s="60"/>
      <c r="H100" s="61"/>
      <c r="I100" s="13" t="s">
        <v>21</v>
      </c>
      <c r="J100" s="31" t="s">
        <v>21</v>
      </c>
    </row>
    <row r="101" spans="1:10" s="14" customFormat="1" ht="33" customHeight="1" x14ac:dyDescent="0.15">
      <c r="A101" s="15" t="s">
        <v>172</v>
      </c>
      <c r="B101" s="15" t="s">
        <v>143</v>
      </c>
      <c r="C101" s="28" t="s">
        <v>622</v>
      </c>
      <c r="D101" s="33" t="s">
        <v>176</v>
      </c>
      <c r="E101" s="34" t="s">
        <v>35</v>
      </c>
      <c r="F101" s="18">
        <v>2500</v>
      </c>
      <c r="G101" s="18">
        <v>2750</v>
      </c>
      <c r="H101" s="22" t="s">
        <v>46</v>
      </c>
      <c r="I101" s="53"/>
      <c r="J101" s="54">
        <f>SUM(G101*I101)</f>
        <v>0</v>
      </c>
    </row>
    <row r="102" spans="1:10" s="14" customFormat="1" ht="33" customHeight="1" x14ac:dyDescent="0.15">
      <c r="A102" s="11" t="s">
        <v>10</v>
      </c>
      <c r="B102" s="64" t="s">
        <v>55</v>
      </c>
      <c r="C102" s="65"/>
      <c r="D102" s="65"/>
      <c r="E102" s="65"/>
      <c r="F102" s="65"/>
      <c r="G102" s="65"/>
      <c r="H102" s="66"/>
      <c r="I102" s="13" t="s">
        <v>21</v>
      </c>
      <c r="J102" s="31" t="s">
        <v>21</v>
      </c>
    </row>
    <row r="103" spans="1:10" s="14" customFormat="1" ht="33" customHeight="1" x14ac:dyDescent="0.15">
      <c r="A103" s="15" t="s">
        <v>172</v>
      </c>
      <c r="B103" s="15" t="s">
        <v>143</v>
      </c>
      <c r="C103" s="28" t="s">
        <v>622</v>
      </c>
      <c r="D103" s="33" t="s">
        <v>641</v>
      </c>
      <c r="E103" s="34" t="s">
        <v>35</v>
      </c>
      <c r="F103" s="18">
        <v>3000</v>
      </c>
      <c r="G103" s="18">
        <v>3300</v>
      </c>
      <c r="H103" s="22" t="s">
        <v>181</v>
      </c>
      <c r="I103" s="53"/>
      <c r="J103" s="54">
        <f>SUM(G103*I103)</f>
        <v>0</v>
      </c>
    </row>
    <row r="104" spans="1:10" s="14" customFormat="1" ht="33" customHeight="1" x14ac:dyDescent="0.15">
      <c r="A104" s="11" t="s">
        <v>10</v>
      </c>
      <c r="B104" s="64" t="s">
        <v>56</v>
      </c>
      <c r="C104" s="65"/>
      <c r="D104" s="65"/>
      <c r="E104" s="65"/>
      <c r="F104" s="65"/>
      <c r="G104" s="65"/>
      <c r="H104" s="66"/>
      <c r="I104" s="13" t="s">
        <v>21</v>
      </c>
      <c r="J104" s="31" t="s">
        <v>21</v>
      </c>
    </row>
    <row r="105" spans="1:10" s="14" customFormat="1" ht="33" customHeight="1" x14ac:dyDescent="0.15">
      <c r="A105" s="15" t="s">
        <v>172</v>
      </c>
      <c r="B105" s="15" t="s">
        <v>143</v>
      </c>
      <c r="C105" s="28" t="s">
        <v>622</v>
      </c>
      <c r="D105" s="33" t="s">
        <v>177</v>
      </c>
      <c r="E105" s="34" t="s">
        <v>35</v>
      </c>
      <c r="F105" s="18">
        <v>7500</v>
      </c>
      <c r="G105" s="18">
        <v>8250</v>
      </c>
      <c r="H105" s="22" t="s">
        <v>182</v>
      </c>
      <c r="I105" s="53"/>
      <c r="J105" s="54">
        <f>SUM(G105*I105)</f>
        <v>0</v>
      </c>
    </row>
    <row r="106" spans="1:10" s="14" customFormat="1" ht="33" customHeight="1" x14ac:dyDescent="0.15">
      <c r="A106" s="11" t="s">
        <v>10</v>
      </c>
      <c r="B106" s="64" t="s">
        <v>642</v>
      </c>
      <c r="C106" s="65"/>
      <c r="D106" s="65"/>
      <c r="E106" s="65"/>
      <c r="F106" s="65"/>
      <c r="G106" s="65"/>
      <c r="H106" s="66"/>
      <c r="I106" s="13" t="s">
        <v>21</v>
      </c>
      <c r="J106" s="31" t="s">
        <v>21</v>
      </c>
    </row>
    <row r="107" spans="1:10" s="14" customFormat="1" ht="33" customHeight="1" x14ac:dyDescent="0.15">
      <c r="A107" s="15" t="s">
        <v>172</v>
      </c>
      <c r="B107" s="15" t="s">
        <v>143</v>
      </c>
      <c r="C107" s="28" t="s">
        <v>622</v>
      </c>
      <c r="D107" s="33" t="s">
        <v>178</v>
      </c>
      <c r="E107" s="34" t="s">
        <v>35</v>
      </c>
      <c r="F107" s="18">
        <v>2500</v>
      </c>
      <c r="G107" s="18">
        <v>2750</v>
      </c>
      <c r="H107" s="22" t="s">
        <v>183</v>
      </c>
      <c r="I107" s="53"/>
      <c r="J107" s="54">
        <f>SUM(G107*I107)</f>
        <v>0</v>
      </c>
    </row>
    <row r="108" spans="1:10" s="14" customFormat="1" ht="33" customHeight="1" x14ac:dyDescent="0.15">
      <c r="A108" s="11" t="s">
        <v>10</v>
      </c>
      <c r="B108" s="64" t="s">
        <v>53</v>
      </c>
      <c r="C108" s="65"/>
      <c r="D108" s="65"/>
      <c r="E108" s="65"/>
      <c r="F108" s="65"/>
      <c r="G108" s="65"/>
      <c r="H108" s="66"/>
      <c r="I108" s="13" t="s">
        <v>21</v>
      </c>
      <c r="J108" s="31" t="s">
        <v>21</v>
      </c>
    </row>
    <row r="109" spans="1:10" s="14" customFormat="1" ht="57" customHeight="1" x14ac:dyDescent="0.15">
      <c r="A109" s="15" t="s">
        <v>172</v>
      </c>
      <c r="B109" s="15" t="s">
        <v>143</v>
      </c>
      <c r="C109" s="28" t="s">
        <v>622</v>
      </c>
      <c r="D109" s="33" t="s">
        <v>179</v>
      </c>
      <c r="E109" s="34" t="s">
        <v>35</v>
      </c>
      <c r="F109" s="18">
        <v>35000</v>
      </c>
      <c r="G109" s="18">
        <v>38500</v>
      </c>
      <c r="H109" s="22" t="s">
        <v>365</v>
      </c>
      <c r="I109" s="53"/>
      <c r="J109" s="54">
        <f>SUM(G109*I109)</f>
        <v>0</v>
      </c>
    </row>
    <row r="110" spans="1:10" s="14" customFormat="1" ht="38.25" customHeight="1" x14ac:dyDescent="0.15">
      <c r="A110" s="11" t="s">
        <v>10</v>
      </c>
      <c r="B110" s="64" t="s">
        <v>185</v>
      </c>
      <c r="C110" s="65"/>
      <c r="D110" s="65"/>
      <c r="E110" s="65"/>
      <c r="F110" s="65"/>
      <c r="G110" s="65"/>
      <c r="H110" s="66"/>
      <c r="I110" s="13" t="s">
        <v>21</v>
      </c>
      <c r="J110" s="31" t="s">
        <v>21</v>
      </c>
    </row>
    <row r="111" spans="1:10" s="14" customFormat="1" ht="69" customHeight="1" x14ac:dyDescent="0.15">
      <c r="A111" s="15" t="s">
        <v>184</v>
      </c>
      <c r="B111" s="15" t="s">
        <v>1</v>
      </c>
      <c r="C111" s="28" t="s">
        <v>649</v>
      </c>
      <c r="D111" s="33" t="s">
        <v>368</v>
      </c>
      <c r="E111" s="34">
        <v>1</v>
      </c>
      <c r="F111" s="18">
        <v>36000</v>
      </c>
      <c r="G111" s="18">
        <v>39600</v>
      </c>
      <c r="H111" s="22" t="s">
        <v>370</v>
      </c>
      <c r="I111" s="53"/>
      <c r="J111" s="54">
        <f t="shared" ref="J111:J112" si="21">SUM(G111*I111)</f>
        <v>0</v>
      </c>
    </row>
    <row r="112" spans="1:10" s="14" customFormat="1" ht="69" customHeight="1" x14ac:dyDescent="0.15">
      <c r="A112" s="15" t="s">
        <v>184</v>
      </c>
      <c r="B112" s="15" t="s">
        <v>1</v>
      </c>
      <c r="C112" s="28" t="s">
        <v>478</v>
      </c>
      <c r="D112" s="33" t="s">
        <v>369</v>
      </c>
      <c r="E112" s="34" t="s">
        <v>362</v>
      </c>
      <c r="F112" s="18">
        <v>72000</v>
      </c>
      <c r="G112" s="18">
        <v>79200</v>
      </c>
      <c r="H112" s="22" t="s">
        <v>370</v>
      </c>
      <c r="I112" s="53"/>
      <c r="J112" s="54">
        <f t="shared" si="21"/>
        <v>0</v>
      </c>
    </row>
    <row r="113" spans="1:10" s="14" customFormat="1" ht="72.75" customHeight="1" x14ac:dyDescent="0.15">
      <c r="A113" s="11" t="s">
        <v>10</v>
      </c>
      <c r="B113" s="64" t="s">
        <v>654</v>
      </c>
      <c r="C113" s="65"/>
      <c r="D113" s="65"/>
      <c r="E113" s="65"/>
      <c r="F113" s="65"/>
      <c r="G113" s="65"/>
      <c r="H113" s="66"/>
      <c r="I113" s="13" t="s">
        <v>21</v>
      </c>
      <c r="J113" s="31" t="s">
        <v>21</v>
      </c>
    </row>
    <row r="114" spans="1:10" s="14" customFormat="1" ht="72" customHeight="1" x14ac:dyDescent="0.15">
      <c r="A114" s="15" t="s">
        <v>187</v>
      </c>
      <c r="B114" s="15" t="s">
        <v>22</v>
      </c>
      <c r="C114" s="28" t="s">
        <v>446</v>
      </c>
      <c r="D114" s="33" t="s">
        <v>371</v>
      </c>
      <c r="E114" s="34" t="s">
        <v>35</v>
      </c>
      <c r="F114" s="18">
        <v>56000</v>
      </c>
      <c r="G114" s="18">
        <v>61600</v>
      </c>
      <c r="H114" s="27" t="s">
        <v>372</v>
      </c>
      <c r="I114" s="53"/>
      <c r="J114" s="54">
        <f t="shared" ref="J114:J115" si="22">SUM(G114*I114)</f>
        <v>0</v>
      </c>
    </row>
    <row r="115" spans="1:10" s="14" customFormat="1" ht="45" customHeight="1" x14ac:dyDescent="0.15">
      <c r="A115" s="15" t="s">
        <v>187</v>
      </c>
      <c r="B115" s="15" t="s">
        <v>22</v>
      </c>
      <c r="C115" s="16" t="s">
        <v>446</v>
      </c>
      <c r="D115" s="22" t="s">
        <v>373</v>
      </c>
      <c r="E115" s="16" t="s">
        <v>35</v>
      </c>
      <c r="F115" s="24">
        <v>8000</v>
      </c>
      <c r="G115" s="24">
        <v>8800</v>
      </c>
      <c r="H115" s="27" t="s">
        <v>189</v>
      </c>
      <c r="I115" s="53"/>
      <c r="J115" s="54">
        <f t="shared" si="22"/>
        <v>0</v>
      </c>
    </row>
    <row r="116" spans="1:10" s="14" customFormat="1" ht="42" customHeight="1" x14ac:dyDescent="0.15">
      <c r="A116" s="11" t="s">
        <v>10</v>
      </c>
      <c r="B116" s="64" t="s">
        <v>207</v>
      </c>
      <c r="C116" s="65"/>
      <c r="D116" s="65"/>
      <c r="E116" s="65"/>
      <c r="F116" s="65"/>
      <c r="G116" s="65"/>
      <c r="H116" s="66"/>
      <c r="I116" s="13" t="s">
        <v>21</v>
      </c>
      <c r="J116" s="31" t="s">
        <v>21</v>
      </c>
    </row>
    <row r="117" spans="1:10" s="14" customFormat="1" ht="124.5" customHeight="1" x14ac:dyDescent="0.15">
      <c r="A117" s="15" t="s">
        <v>205</v>
      </c>
      <c r="B117" s="15" t="s">
        <v>29</v>
      </c>
      <c r="C117" s="28" t="s">
        <v>644</v>
      </c>
      <c r="D117" s="33" t="s">
        <v>664</v>
      </c>
      <c r="E117" s="34" t="s">
        <v>35</v>
      </c>
      <c r="F117" s="18">
        <v>70000</v>
      </c>
      <c r="G117" s="18">
        <v>77000</v>
      </c>
      <c r="H117" s="22" t="s">
        <v>665</v>
      </c>
      <c r="I117" s="53"/>
      <c r="J117" s="54">
        <f t="shared" ref="J117:J118" si="23">SUM(G117*I117)</f>
        <v>0</v>
      </c>
    </row>
    <row r="118" spans="1:10" s="14" customFormat="1" ht="45" customHeight="1" x14ac:dyDescent="0.15">
      <c r="A118" s="15" t="s">
        <v>205</v>
      </c>
      <c r="B118" s="15" t="s">
        <v>29</v>
      </c>
      <c r="C118" s="28" t="s">
        <v>644</v>
      </c>
      <c r="D118" s="33" t="s">
        <v>666</v>
      </c>
      <c r="E118" s="34" t="s">
        <v>35</v>
      </c>
      <c r="F118" s="18">
        <v>8000</v>
      </c>
      <c r="G118" s="18">
        <v>8800</v>
      </c>
      <c r="H118" s="22" t="s">
        <v>74</v>
      </c>
      <c r="I118" s="53"/>
      <c r="J118" s="54">
        <f t="shared" si="23"/>
        <v>0</v>
      </c>
    </row>
    <row r="119" spans="1:10" s="14" customFormat="1" ht="75.75" customHeight="1" x14ac:dyDescent="0.15">
      <c r="A119" s="11" t="s">
        <v>10</v>
      </c>
      <c r="B119" s="59" t="s">
        <v>667</v>
      </c>
      <c r="C119" s="60"/>
      <c r="D119" s="60"/>
      <c r="E119" s="60"/>
      <c r="F119" s="60"/>
      <c r="G119" s="60"/>
      <c r="H119" s="61"/>
      <c r="I119" s="13" t="s">
        <v>21</v>
      </c>
      <c r="J119" s="31" t="s">
        <v>21</v>
      </c>
    </row>
    <row r="120" spans="1:10" s="14" customFormat="1" ht="91.5" customHeight="1" x14ac:dyDescent="0.15">
      <c r="A120" s="15" t="s">
        <v>30</v>
      </c>
      <c r="B120" s="15" t="s">
        <v>22</v>
      </c>
      <c r="C120" s="28" t="s">
        <v>446</v>
      </c>
      <c r="D120" s="33" t="s">
        <v>668</v>
      </c>
      <c r="E120" s="46" t="s">
        <v>35</v>
      </c>
      <c r="F120" s="18">
        <v>65000</v>
      </c>
      <c r="G120" s="18">
        <v>71500</v>
      </c>
      <c r="H120" s="22" t="s">
        <v>208</v>
      </c>
      <c r="I120" s="53"/>
      <c r="J120" s="54">
        <f t="shared" ref="J120:J121" si="24">SUM(G120*I120)</f>
        <v>0</v>
      </c>
    </row>
    <row r="121" spans="1:10" s="14" customFormat="1" ht="34.5" customHeight="1" x14ac:dyDescent="0.15">
      <c r="A121" s="15" t="s">
        <v>30</v>
      </c>
      <c r="B121" s="15" t="s">
        <v>22</v>
      </c>
      <c r="C121" s="28" t="s">
        <v>446</v>
      </c>
      <c r="D121" s="33" t="s">
        <v>669</v>
      </c>
      <c r="E121" s="46" t="s">
        <v>35</v>
      </c>
      <c r="F121" s="18">
        <v>8000</v>
      </c>
      <c r="G121" s="18">
        <v>8800</v>
      </c>
      <c r="H121" s="22" t="s">
        <v>74</v>
      </c>
      <c r="I121" s="53"/>
      <c r="J121" s="54">
        <f t="shared" si="24"/>
        <v>0</v>
      </c>
    </row>
    <row r="122" spans="1:10" s="14" customFormat="1" ht="111.75" customHeight="1" x14ac:dyDescent="0.15">
      <c r="A122" s="11" t="s">
        <v>10</v>
      </c>
      <c r="B122" s="59" t="s">
        <v>676</v>
      </c>
      <c r="C122" s="60"/>
      <c r="D122" s="60"/>
      <c r="E122" s="60"/>
      <c r="F122" s="60"/>
      <c r="G122" s="60"/>
      <c r="H122" s="61"/>
      <c r="I122" s="13" t="s">
        <v>21</v>
      </c>
      <c r="J122" s="31" t="s">
        <v>21</v>
      </c>
    </row>
    <row r="123" spans="1:10" s="14" customFormat="1" ht="113.25" customHeight="1" x14ac:dyDescent="0.15">
      <c r="A123" s="15" t="s">
        <v>15</v>
      </c>
      <c r="B123" s="15" t="s">
        <v>22</v>
      </c>
      <c r="C123" s="34" t="s">
        <v>447</v>
      </c>
      <c r="D123" s="36" t="s">
        <v>441</v>
      </c>
      <c r="E123" s="34">
        <v>2</v>
      </c>
      <c r="F123" s="18">
        <v>64000</v>
      </c>
      <c r="G123" s="18">
        <v>70400</v>
      </c>
      <c r="H123" s="27" t="s">
        <v>210</v>
      </c>
      <c r="I123" s="53"/>
      <c r="J123" s="54">
        <f t="shared" ref="J123:J128" si="25">SUM(G123*I123)</f>
        <v>0</v>
      </c>
    </row>
    <row r="124" spans="1:10" s="14" customFormat="1" ht="113.25" customHeight="1" x14ac:dyDescent="0.15">
      <c r="A124" s="15" t="s">
        <v>15</v>
      </c>
      <c r="B124" s="15" t="s">
        <v>22</v>
      </c>
      <c r="C124" s="34" t="s">
        <v>448</v>
      </c>
      <c r="D124" s="36" t="s">
        <v>677</v>
      </c>
      <c r="E124" s="16">
        <v>3</v>
      </c>
      <c r="F124" s="24">
        <v>82000</v>
      </c>
      <c r="G124" s="24">
        <v>90200</v>
      </c>
      <c r="H124" s="27" t="s">
        <v>211</v>
      </c>
      <c r="I124" s="53"/>
      <c r="J124" s="54">
        <f t="shared" si="25"/>
        <v>0</v>
      </c>
    </row>
    <row r="125" spans="1:10" s="14" customFormat="1" ht="79.5" customHeight="1" x14ac:dyDescent="0.15">
      <c r="A125" s="15" t="s">
        <v>15</v>
      </c>
      <c r="B125" s="15" t="s">
        <v>22</v>
      </c>
      <c r="C125" s="34" t="s">
        <v>447</v>
      </c>
      <c r="D125" s="33" t="s">
        <v>213</v>
      </c>
      <c r="E125" s="34">
        <v>2</v>
      </c>
      <c r="F125" s="18">
        <v>46000</v>
      </c>
      <c r="G125" s="18">
        <v>50600</v>
      </c>
      <c r="H125" s="22" t="s">
        <v>215</v>
      </c>
      <c r="I125" s="53"/>
      <c r="J125" s="54">
        <f t="shared" si="25"/>
        <v>0</v>
      </c>
    </row>
    <row r="126" spans="1:10" s="14" customFormat="1" ht="79.5" customHeight="1" x14ac:dyDescent="0.15">
      <c r="A126" s="15" t="s">
        <v>15</v>
      </c>
      <c r="B126" s="15" t="s">
        <v>22</v>
      </c>
      <c r="C126" s="34" t="s">
        <v>448</v>
      </c>
      <c r="D126" s="33" t="s">
        <v>390</v>
      </c>
      <c r="E126" s="34">
        <v>3</v>
      </c>
      <c r="F126" s="18">
        <v>46000</v>
      </c>
      <c r="G126" s="18">
        <v>50600</v>
      </c>
      <c r="H126" s="22" t="s">
        <v>214</v>
      </c>
      <c r="I126" s="53"/>
      <c r="J126" s="54">
        <f t="shared" si="25"/>
        <v>0</v>
      </c>
    </row>
    <row r="127" spans="1:10" s="14" customFormat="1" ht="33" customHeight="1" x14ac:dyDescent="0.15">
      <c r="A127" s="15" t="s">
        <v>15</v>
      </c>
      <c r="B127" s="15" t="s">
        <v>22</v>
      </c>
      <c r="C127" s="16" t="s">
        <v>447</v>
      </c>
      <c r="D127" s="22" t="s">
        <v>217</v>
      </c>
      <c r="E127" s="16">
        <v>2</v>
      </c>
      <c r="F127" s="18">
        <v>7000</v>
      </c>
      <c r="G127" s="18">
        <v>7700</v>
      </c>
      <c r="H127" s="22" t="s">
        <v>219</v>
      </c>
      <c r="I127" s="53"/>
      <c r="J127" s="54">
        <f t="shared" si="25"/>
        <v>0</v>
      </c>
    </row>
    <row r="128" spans="1:10" s="14" customFormat="1" ht="33" customHeight="1" x14ac:dyDescent="0.15">
      <c r="A128" s="15" t="s">
        <v>15</v>
      </c>
      <c r="B128" s="15" t="s">
        <v>22</v>
      </c>
      <c r="C128" s="34" t="s">
        <v>448</v>
      </c>
      <c r="D128" s="33" t="s">
        <v>218</v>
      </c>
      <c r="E128" s="34">
        <v>3</v>
      </c>
      <c r="F128" s="18">
        <v>7000</v>
      </c>
      <c r="G128" s="18">
        <v>7700</v>
      </c>
      <c r="H128" s="22" t="s">
        <v>219</v>
      </c>
      <c r="I128" s="53"/>
      <c r="J128" s="54">
        <f t="shared" si="25"/>
        <v>0</v>
      </c>
    </row>
    <row r="129" spans="1:10" s="14" customFormat="1" ht="36" customHeight="1" x14ac:dyDescent="0.15">
      <c r="A129" s="11" t="s">
        <v>10</v>
      </c>
      <c r="B129" s="64" t="s">
        <v>687</v>
      </c>
      <c r="C129" s="65"/>
      <c r="D129" s="65"/>
      <c r="E129" s="65"/>
      <c r="F129" s="65"/>
      <c r="G129" s="65"/>
      <c r="H129" s="66"/>
      <c r="I129" s="13" t="s">
        <v>21</v>
      </c>
      <c r="J129" s="31" t="s">
        <v>21</v>
      </c>
    </row>
    <row r="130" spans="1:10" s="14" customFormat="1" ht="108.75" customHeight="1" x14ac:dyDescent="0.15">
      <c r="A130" s="15" t="s">
        <v>15</v>
      </c>
      <c r="B130" s="15" t="s">
        <v>229</v>
      </c>
      <c r="C130" s="34" t="s">
        <v>476</v>
      </c>
      <c r="D130" s="33" t="s">
        <v>688</v>
      </c>
      <c r="E130" s="34">
        <v>1</v>
      </c>
      <c r="F130" s="18">
        <v>40000</v>
      </c>
      <c r="G130" s="18">
        <v>44000</v>
      </c>
      <c r="H130" s="22" t="s">
        <v>405</v>
      </c>
      <c r="I130" s="53"/>
      <c r="J130" s="54">
        <f>SUM(G130*I130)</f>
        <v>0</v>
      </c>
    </row>
    <row r="131" spans="1:10" s="14" customFormat="1" ht="30" customHeight="1" x14ac:dyDescent="0.15">
      <c r="A131" s="11" t="s">
        <v>10</v>
      </c>
      <c r="B131" s="67" t="s">
        <v>691</v>
      </c>
      <c r="C131" s="68"/>
      <c r="D131" s="68"/>
      <c r="E131" s="68"/>
      <c r="F131" s="68"/>
      <c r="G131" s="68"/>
      <c r="H131" s="69"/>
      <c r="I131" s="13" t="s">
        <v>21</v>
      </c>
      <c r="J131" s="31" t="s">
        <v>21</v>
      </c>
    </row>
    <row r="132" spans="1:10" s="14" customFormat="1" ht="30" customHeight="1" x14ac:dyDescent="0.15">
      <c r="A132" s="15" t="s">
        <v>15</v>
      </c>
      <c r="B132" s="15" t="s">
        <v>229</v>
      </c>
      <c r="C132" s="34" t="s">
        <v>476</v>
      </c>
      <c r="D132" s="33" t="s">
        <v>230</v>
      </c>
      <c r="E132" s="34">
        <v>1</v>
      </c>
      <c r="F132" s="18">
        <v>7000</v>
      </c>
      <c r="G132" s="18">
        <v>7700</v>
      </c>
      <c r="H132" s="22" t="s">
        <v>34</v>
      </c>
      <c r="I132" s="53"/>
      <c r="J132" s="54">
        <f>SUM(G132*I132)</f>
        <v>0</v>
      </c>
    </row>
    <row r="133" spans="1:10" s="14" customFormat="1" ht="73.5" customHeight="1" x14ac:dyDescent="0.15">
      <c r="A133" s="11" t="s">
        <v>10</v>
      </c>
      <c r="B133" s="59" t="s">
        <v>698</v>
      </c>
      <c r="C133" s="60"/>
      <c r="D133" s="60"/>
      <c r="E133" s="60"/>
      <c r="F133" s="60"/>
      <c r="G133" s="60"/>
      <c r="H133" s="61"/>
      <c r="I133" s="13" t="s">
        <v>21</v>
      </c>
      <c r="J133" s="31" t="s">
        <v>21</v>
      </c>
    </row>
    <row r="134" spans="1:10" s="14" customFormat="1" ht="72" customHeight="1" x14ac:dyDescent="0.15">
      <c r="A134" s="15" t="s">
        <v>16</v>
      </c>
      <c r="B134" s="15" t="s">
        <v>22</v>
      </c>
      <c r="C134" s="34" t="s">
        <v>446</v>
      </c>
      <c r="D134" s="33" t="s">
        <v>234</v>
      </c>
      <c r="E134" s="34">
        <v>1</v>
      </c>
      <c r="F134" s="18">
        <v>39500</v>
      </c>
      <c r="G134" s="18">
        <v>43450</v>
      </c>
      <c r="H134" s="22" t="s">
        <v>235</v>
      </c>
      <c r="I134" s="53"/>
      <c r="J134" s="54">
        <f t="shared" ref="J134:J139" si="26">SUM(G134*I134)</f>
        <v>0</v>
      </c>
    </row>
    <row r="135" spans="1:10" s="14" customFormat="1" ht="72" customHeight="1" x14ac:dyDescent="0.15">
      <c r="A135" s="15" t="s">
        <v>16</v>
      </c>
      <c r="B135" s="15" t="s">
        <v>22</v>
      </c>
      <c r="C135" s="34" t="s">
        <v>447</v>
      </c>
      <c r="D135" s="33" t="s">
        <v>236</v>
      </c>
      <c r="E135" s="34">
        <v>2</v>
      </c>
      <c r="F135" s="18">
        <v>39500</v>
      </c>
      <c r="G135" s="18">
        <v>43450</v>
      </c>
      <c r="H135" s="22" t="s">
        <v>235</v>
      </c>
      <c r="I135" s="53"/>
      <c r="J135" s="54">
        <f t="shared" si="26"/>
        <v>0</v>
      </c>
    </row>
    <row r="136" spans="1:10" s="14" customFormat="1" ht="72" customHeight="1" x14ac:dyDescent="0.15">
      <c r="A136" s="15" t="s">
        <v>16</v>
      </c>
      <c r="B136" s="15" t="s">
        <v>22</v>
      </c>
      <c r="C136" s="16" t="s">
        <v>448</v>
      </c>
      <c r="D136" s="33" t="s">
        <v>237</v>
      </c>
      <c r="E136" s="16">
        <v>3</v>
      </c>
      <c r="F136" s="24">
        <v>39500</v>
      </c>
      <c r="G136" s="24">
        <v>43450</v>
      </c>
      <c r="H136" s="22" t="s">
        <v>235</v>
      </c>
      <c r="I136" s="53"/>
      <c r="J136" s="54">
        <f t="shared" si="26"/>
        <v>0</v>
      </c>
    </row>
    <row r="137" spans="1:10" s="14" customFormat="1" ht="30.75" customHeight="1" x14ac:dyDescent="0.15">
      <c r="A137" s="15" t="s">
        <v>16</v>
      </c>
      <c r="B137" s="15" t="s">
        <v>22</v>
      </c>
      <c r="C137" s="34" t="s">
        <v>446</v>
      </c>
      <c r="D137" s="33" t="s">
        <v>238</v>
      </c>
      <c r="E137" s="34">
        <v>1</v>
      </c>
      <c r="F137" s="18">
        <v>7000</v>
      </c>
      <c r="G137" s="18">
        <v>7700</v>
      </c>
      <c r="H137" s="22" t="s">
        <v>74</v>
      </c>
      <c r="I137" s="53"/>
      <c r="J137" s="54">
        <f t="shared" si="26"/>
        <v>0</v>
      </c>
    </row>
    <row r="138" spans="1:10" s="14" customFormat="1" ht="30.75" customHeight="1" x14ac:dyDescent="0.15">
      <c r="A138" s="15" t="s">
        <v>16</v>
      </c>
      <c r="B138" s="15" t="s">
        <v>22</v>
      </c>
      <c r="C138" s="34" t="s">
        <v>447</v>
      </c>
      <c r="D138" s="33" t="s">
        <v>239</v>
      </c>
      <c r="E138" s="34">
        <v>2</v>
      </c>
      <c r="F138" s="18">
        <v>7000</v>
      </c>
      <c r="G138" s="18">
        <v>7700</v>
      </c>
      <c r="H138" s="22" t="s">
        <v>74</v>
      </c>
      <c r="I138" s="53"/>
      <c r="J138" s="54">
        <f t="shared" si="26"/>
        <v>0</v>
      </c>
    </row>
    <row r="139" spans="1:10" s="14" customFormat="1" ht="30.75" customHeight="1" x14ac:dyDescent="0.15">
      <c r="A139" s="15" t="s">
        <v>16</v>
      </c>
      <c r="B139" s="15" t="s">
        <v>22</v>
      </c>
      <c r="C139" s="16" t="s">
        <v>448</v>
      </c>
      <c r="D139" s="33" t="s">
        <v>240</v>
      </c>
      <c r="E139" s="16">
        <v>3</v>
      </c>
      <c r="F139" s="24">
        <v>7000</v>
      </c>
      <c r="G139" s="24">
        <v>7700</v>
      </c>
      <c r="H139" s="22" t="s">
        <v>74</v>
      </c>
      <c r="I139" s="53"/>
      <c r="J139" s="54">
        <f t="shared" si="26"/>
        <v>0</v>
      </c>
    </row>
  </sheetData>
  <autoFilter ref="A5:J139" xr:uid="{00000000-0001-0000-0000-000000000000}"/>
  <mergeCells count="42">
    <mergeCell ref="B131:H131"/>
    <mergeCell ref="B133:H133"/>
    <mergeCell ref="B122:H122"/>
    <mergeCell ref="B129:H129"/>
    <mergeCell ref="B116:H116"/>
    <mergeCell ref="B119:H119"/>
    <mergeCell ref="B113:H113"/>
    <mergeCell ref="B102:H102"/>
    <mergeCell ref="B104:H104"/>
    <mergeCell ref="B106:H106"/>
    <mergeCell ref="B108:H108"/>
    <mergeCell ref="B110:H110"/>
    <mergeCell ref="B96:H96"/>
    <mergeCell ref="B98:H98"/>
    <mergeCell ref="B100:H100"/>
    <mergeCell ref="B72:H72"/>
    <mergeCell ref="B76:H76"/>
    <mergeCell ref="B80:H80"/>
    <mergeCell ref="B84:H84"/>
    <mergeCell ref="B88:H88"/>
    <mergeCell ref="B92:H92"/>
    <mergeCell ref="B56:H56"/>
    <mergeCell ref="B60:H60"/>
    <mergeCell ref="B64:H64"/>
    <mergeCell ref="B68:H68"/>
    <mergeCell ref="B52:H52"/>
    <mergeCell ref="B48:H48"/>
    <mergeCell ref="B39:H39"/>
    <mergeCell ref="B43:H43"/>
    <mergeCell ref="B35:H35"/>
    <mergeCell ref="B32:H32"/>
    <mergeCell ref="B24:H24"/>
    <mergeCell ref="B28:H28"/>
    <mergeCell ref="B16:H16"/>
    <mergeCell ref="B20:H20"/>
    <mergeCell ref="B22:H22"/>
    <mergeCell ref="B6:H6"/>
    <mergeCell ref="B8:H8"/>
    <mergeCell ref="B12:H12"/>
    <mergeCell ref="A1:J1"/>
    <mergeCell ref="A2:C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6" manualBreakCount="6">
    <brk id="23" max="9" man="1"/>
    <brk id="38" max="9" man="1"/>
    <brk id="47" max="9" man="1"/>
    <brk id="70" max="9" man="1"/>
    <brk id="103" max="9" man="1"/>
    <brk id="12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F0DEB-AED1-4D61-BADC-9DF299CDF471}">
  <sheetPr>
    <pageSetUpPr fitToPage="1"/>
  </sheetPr>
  <dimension ref="A1:J11"/>
  <sheetViews>
    <sheetView showGridLines="0" view="pageBreakPreview" zoomScaleNormal="100" zoomScaleSheetLayoutView="100" workbookViewId="0">
      <pane ySplit="5" topLeftCell="A6" activePane="bottomLeft" state="frozen"/>
      <selection pane="bottomLeft" activeCell="J8" sqref="J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725</v>
      </c>
      <c r="B1" s="62"/>
      <c r="C1" s="62"/>
      <c r="D1" s="62"/>
      <c r="E1" s="62"/>
      <c r="F1" s="62"/>
      <c r="G1" s="62"/>
      <c r="H1" s="62"/>
      <c r="I1" s="62"/>
      <c r="J1" s="62"/>
    </row>
    <row r="2" spans="1:10" ht="37.5" customHeight="1" thickTop="1" thickBot="1" x14ac:dyDescent="0.2">
      <c r="A2" s="62"/>
      <c r="B2" s="62"/>
      <c r="C2" s="62"/>
      <c r="D2" s="63" t="s">
        <v>726</v>
      </c>
      <c r="E2" s="63"/>
      <c r="F2" s="63"/>
      <c r="G2" s="63"/>
      <c r="I2" s="3" t="s">
        <v>20</v>
      </c>
      <c r="J2" s="4" t="s">
        <v>443</v>
      </c>
    </row>
    <row r="3" spans="1:10" ht="37.5" customHeight="1" thickBot="1" x14ac:dyDescent="0.2">
      <c r="D3" s="55" t="s">
        <v>18</v>
      </c>
      <c r="F3" s="8"/>
      <c r="G3" s="8"/>
      <c r="I3" s="50">
        <f>SUM(I6:I11)</f>
        <v>0</v>
      </c>
      <c r="J3" s="51">
        <f>SUM(J6:J11)</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6" customHeight="1" x14ac:dyDescent="0.15">
      <c r="A6" s="11" t="s">
        <v>10</v>
      </c>
      <c r="B6" s="64" t="s">
        <v>687</v>
      </c>
      <c r="C6" s="65"/>
      <c r="D6" s="65"/>
      <c r="E6" s="65"/>
      <c r="F6" s="65"/>
      <c r="G6" s="65"/>
      <c r="H6" s="66"/>
      <c r="I6" s="13" t="s">
        <v>21</v>
      </c>
      <c r="J6" s="31" t="s">
        <v>21</v>
      </c>
    </row>
    <row r="7" spans="1:10" s="14" customFormat="1" ht="108.75" customHeight="1" x14ac:dyDescent="0.15">
      <c r="A7" s="15" t="s">
        <v>15</v>
      </c>
      <c r="B7" s="15" t="s">
        <v>229</v>
      </c>
      <c r="C7" s="16" t="s">
        <v>478</v>
      </c>
      <c r="D7" s="33" t="s">
        <v>689</v>
      </c>
      <c r="E7" s="16">
        <v>2</v>
      </c>
      <c r="F7" s="18">
        <v>40000</v>
      </c>
      <c r="G7" s="18">
        <v>44000</v>
      </c>
      <c r="H7" s="22" t="s">
        <v>405</v>
      </c>
      <c r="I7" s="53"/>
      <c r="J7" s="54">
        <f>SUM(G7*I7)</f>
        <v>0</v>
      </c>
    </row>
    <row r="8" spans="1:10" s="14" customFormat="1" ht="108.75" customHeight="1" x14ac:dyDescent="0.15">
      <c r="A8" s="15" t="s">
        <v>15</v>
      </c>
      <c r="B8" s="15" t="s">
        <v>229</v>
      </c>
      <c r="C8" s="34" t="s">
        <v>480</v>
      </c>
      <c r="D8" s="33" t="s">
        <v>690</v>
      </c>
      <c r="E8" s="34">
        <v>3</v>
      </c>
      <c r="F8" s="18">
        <v>40000</v>
      </c>
      <c r="G8" s="18">
        <v>44000</v>
      </c>
      <c r="H8" s="22" t="s">
        <v>405</v>
      </c>
      <c r="I8" s="53"/>
      <c r="J8" s="54">
        <f>SUM(G8*I8)</f>
        <v>0</v>
      </c>
    </row>
    <row r="9" spans="1:10" s="14" customFormat="1" ht="30" customHeight="1" x14ac:dyDescent="0.15">
      <c r="A9" s="11" t="s">
        <v>10</v>
      </c>
      <c r="B9" s="67" t="s">
        <v>691</v>
      </c>
      <c r="C9" s="68"/>
      <c r="D9" s="68"/>
      <c r="E9" s="68"/>
      <c r="F9" s="68"/>
      <c r="G9" s="68"/>
      <c r="H9" s="69"/>
      <c r="I9" s="13" t="s">
        <v>21</v>
      </c>
      <c r="J9" s="31" t="s">
        <v>21</v>
      </c>
    </row>
    <row r="10" spans="1:10" s="14" customFormat="1" ht="30" customHeight="1" x14ac:dyDescent="0.15">
      <c r="A10" s="15" t="s">
        <v>15</v>
      </c>
      <c r="B10" s="15" t="s">
        <v>229</v>
      </c>
      <c r="C10" s="34" t="s">
        <v>478</v>
      </c>
      <c r="D10" s="33" t="s">
        <v>231</v>
      </c>
      <c r="E10" s="34">
        <v>2</v>
      </c>
      <c r="F10" s="18">
        <v>7000</v>
      </c>
      <c r="G10" s="18">
        <v>7700</v>
      </c>
      <c r="H10" s="22" t="s">
        <v>34</v>
      </c>
      <c r="I10" s="53"/>
      <c r="J10" s="54">
        <f t="shared" ref="J10:J11" si="0">SUM(G10*I10)</f>
        <v>0</v>
      </c>
    </row>
    <row r="11" spans="1:10" s="14" customFormat="1" ht="30" customHeight="1" x14ac:dyDescent="0.15">
      <c r="A11" s="15" t="s">
        <v>15</v>
      </c>
      <c r="B11" s="15" t="s">
        <v>229</v>
      </c>
      <c r="C11" s="32" t="s">
        <v>480</v>
      </c>
      <c r="D11" s="33" t="s">
        <v>232</v>
      </c>
      <c r="E11" s="16">
        <v>3</v>
      </c>
      <c r="F11" s="24">
        <v>7000</v>
      </c>
      <c r="G11" s="24">
        <v>7700</v>
      </c>
      <c r="H11" s="22" t="s">
        <v>34</v>
      </c>
      <c r="I11" s="53"/>
      <c r="J11" s="54">
        <f t="shared" si="0"/>
        <v>0</v>
      </c>
    </row>
  </sheetData>
  <autoFilter ref="A5:J11" xr:uid="{00000000-0001-0000-0000-000000000000}"/>
  <mergeCells count="5">
    <mergeCell ref="D2:G2"/>
    <mergeCell ref="B9:H9"/>
    <mergeCell ref="B6:H6"/>
    <mergeCell ref="A1:J1"/>
    <mergeCell ref="A2:C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24AE0-FF1E-4A91-ABBD-524714F4E87A}">
  <sheetPr>
    <pageSetUpPr fitToPage="1"/>
  </sheetPr>
  <dimension ref="A1:J115"/>
  <sheetViews>
    <sheetView showGridLines="0" view="pageBreakPreview" zoomScaleNormal="100" zoomScaleSheetLayoutView="100" workbookViewId="0">
      <pane ySplit="5" topLeftCell="A6" activePane="bottomLeft" state="frozen"/>
      <selection pane="bottomLeft" activeCell="J8" sqref="J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727</v>
      </c>
      <c r="E2" s="63"/>
      <c r="F2" s="63"/>
      <c r="G2" s="63"/>
      <c r="I2" s="3" t="s">
        <v>20</v>
      </c>
      <c r="J2" s="4" t="s">
        <v>443</v>
      </c>
    </row>
    <row r="3" spans="1:10" ht="37.5" customHeight="1" thickBot="1" x14ac:dyDescent="0.2">
      <c r="D3" s="55" t="s">
        <v>18</v>
      </c>
      <c r="F3" s="8"/>
      <c r="G3" s="8"/>
      <c r="I3" s="50">
        <f>SUM(I6:I115)</f>
        <v>0</v>
      </c>
      <c r="J3" s="51">
        <f>SUM(J6:J115)</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9" customHeight="1" x14ac:dyDescent="0.15">
      <c r="A6" s="11" t="s">
        <v>10</v>
      </c>
      <c r="B6" s="73" t="s">
        <v>58</v>
      </c>
      <c r="C6" s="73"/>
      <c r="D6" s="73"/>
      <c r="E6" s="73"/>
      <c r="F6" s="73"/>
      <c r="G6" s="73"/>
      <c r="H6" s="74"/>
      <c r="I6" s="19" t="s">
        <v>21</v>
      </c>
      <c r="J6" s="20" t="s">
        <v>21</v>
      </c>
    </row>
    <row r="7" spans="1:10" s="14" customFormat="1" ht="61.5" customHeight="1" x14ac:dyDescent="0.15">
      <c r="A7" s="15" t="s">
        <v>0</v>
      </c>
      <c r="B7" s="15" t="s">
        <v>32</v>
      </c>
      <c r="C7" s="16" t="s">
        <v>451</v>
      </c>
      <c r="D7" s="17" t="s">
        <v>452</v>
      </c>
      <c r="E7" s="15">
        <v>1</v>
      </c>
      <c r="F7" s="18">
        <v>45000</v>
      </c>
      <c r="G7" s="18">
        <v>49500</v>
      </c>
      <c r="H7" s="17" t="s">
        <v>274</v>
      </c>
      <c r="I7" s="53"/>
      <c r="J7" s="54">
        <f>SUM(G7*I7)</f>
        <v>0</v>
      </c>
    </row>
    <row r="8" spans="1:10" s="14" customFormat="1" ht="61.5" customHeight="1" x14ac:dyDescent="0.15">
      <c r="A8" s="15" t="s">
        <v>0</v>
      </c>
      <c r="B8" s="15" t="s">
        <v>32</v>
      </c>
      <c r="C8" s="16" t="s">
        <v>453</v>
      </c>
      <c r="D8" s="17" t="s">
        <v>454</v>
      </c>
      <c r="E8" s="15">
        <v>2</v>
      </c>
      <c r="F8" s="18">
        <v>45000</v>
      </c>
      <c r="G8" s="18">
        <v>49500</v>
      </c>
      <c r="H8" s="17" t="s">
        <v>274</v>
      </c>
      <c r="I8" s="53"/>
      <c r="J8" s="54">
        <f t="shared" ref="J8:J9" si="0">SUM(G8*I8)</f>
        <v>0</v>
      </c>
    </row>
    <row r="9" spans="1:10" s="14" customFormat="1" ht="61.5" customHeight="1" x14ac:dyDescent="0.15">
      <c r="A9" s="15" t="s">
        <v>0</v>
      </c>
      <c r="B9" s="15" t="s">
        <v>32</v>
      </c>
      <c r="C9" s="16" t="s">
        <v>457</v>
      </c>
      <c r="D9" s="17" t="s">
        <v>455</v>
      </c>
      <c r="E9" s="15">
        <v>3</v>
      </c>
      <c r="F9" s="18">
        <v>45000</v>
      </c>
      <c r="G9" s="18">
        <v>49500</v>
      </c>
      <c r="H9" s="17" t="s">
        <v>274</v>
      </c>
      <c r="I9" s="53"/>
      <c r="J9" s="54">
        <f t="shared" si="0"/>
        <v>0</v>
      </c>
    </row>
    <row r="10" spans="1:10" s="14" customFormat="1" ht="37.5" customHeight="1" x14ac:dyDescent="0.15">
      <c r="A10" s="11" t="s">
        <v>10</v>
      </c>
      <c r="B10" s="59" t="s">
        <v>456</v>
      </c>
      <c r="C10" s="60"/>
      <c r="D10" s="60"/>
      <c r="E10" s="60"/>
      <c r="F10" s="60"/>
      <c r="G10" s="60"/>
      <c r="H10" s="61"/>
      <c r="I10" s="19" t="s">
        <v>21</v>
      </c>
      <c r="J10" s="20" t="s">
        <v>21</v>
      </c>
    </row>
    <row r="11" spans="1:10" s="14" customFormat="1" ht="45" customHeight="1" x14ac:dyDescent="0.15">
      <c r="A11" s="15" t="s">
        <v>0</v>
      </c>
      <c r="B11" s="15" t="s">
        <v>32</v>
      </c>
      <c r="C11" s="16" t="s">
        <v>451</v>
      </c>
      <c r="D11" s="17" t="s">
        <v>60</v>
      </c>
      <c r="E11" s="15">
        <v>1</v>
      </c>
      <c r="F11" s="18">
        <v>7000</v>
      </c>
      <c r="G11" s="18">
        <v>7700</v>
      </c>
      <c r="H11" s="17" t="s">
        <v>34</v>
      </c>
      <c r="I11" s="53"/>
      <c r="J11" s="54">
        <f t="shared" ref="J11:J13" si="1">SUM(G11*I11)</f>
        <v>0</v>
      </c>
    </row>
    <row r="12" spans="1:10" s="14" customFormat="1" ht="45" customHeight="1" x14ac:dyDescent="0.15">
      <c r="A12" s="15" t="s">
        <v>0</v>
      </c>
      <c r="B12" s="15" t="s">
        <v>32</v>
      </c>
      <c r="C12" s="16" t="s">
        <v>453</v>
      </c>
      <c r="D12" s="17" t="s">
        <v>59</v>
      </c>
      <c r="E12" s="15">
        <v>2</v>
      </c>
      <c r="F12" s="18">
        <v>7000</v>
      </c>
      <c r="G12" s="18">
        <v>7700</v>
      </c>
      <c r="H12" s="17" t="s">
        <v>34</v>
      </c>
      <c r="I12" s="53"/>
      <c r="J12" s="54">
        <f t="shared" si="1"/>
        <v>0</v>
      </c>
    </row>
    <row r="13" spans="1:10" s="14" customFormat="1" ht="45" customHeight="1" x14ac:dyDescent="0.15">
      <c r="A13" s="15" t="s">
        <v>0</v>
      </c>
      <c r="B13" s="15" t="s">
        <v>32</v>
      </c>
      <c r="C13" s="16" t="s">
        <v>457</v>
      </c>
      <c r="D13" s="21" t="s">
        <v>61</v>
      </c>
      <c r="E13" s="16">
        <v>3</v>
      </c>
      <c r="F13" s="18">
        <v>7000</v>
      </c>
      <c r="G13" s="18">
        <v>7700</v>
      </c>
      <c r="H13" s="22" t="s">
        <v>34</v>
      </c>
      <c r="I13" s="53"/>
      <c r="J13" s="54">
        <f t="shared" si="1"/>
        <v>0</v>
      </c>
    </row>
    <row r="14" spans="1:10" s="14" customFormat="1" ht="33.75" customHeight="1" x14ac:dyDescent="0.15">
      <c r="A14" s="11" t="s">
        <v>10</v>
      </c>
      <c r="B14" s="59" t="s">
        <v>490</v>
      </c>
      <c r="C14" s="60"/>
      <c r="D14" s="60"/>
      <c r="E14" s="60"/>
      <c r="F14" s="60"/>
      <c r="G14" s="60"/>
      <c r="H14" s="61"/>
      <c r="I14" s="12" t="s">
        <v>21</v>
      </c>
      <c r="J14" s="20" t="s">
        <v>21</v>
      </c>
    </row>
    <row r="15" spans="1:10" s="14" customFormat="1" ht="102.75" customHeight="1" x14ac:dyDescent="0.15">
      <c r="A15" s="15" t="s">
        <v>2</v>
      </c>
      <c r="B15" s="15" t="s">
        <v>1</v>
      </c>
      <c r="C15" s="16" t="s">
        <v>476</v>
      </c>
      <c r="D15" s="22" t="s">
        <v>491</v>
      </c>
      <c r="E15" s="15" t="s">
        <v>35</v>
      </c>
      <c r="F15" s="23">
        <v>20000</v>
      </c>
      <c r="G15" s="23">
        <v>22000</v>
      </c>
      <c r="H15" s="17" t="s">
        <v>492</v>
      </c>
      <c r="I15" s="53"/>
      <c r="J15" s="54">
        <f>SUM(G15*I15)</f>
        <v>0</v>
      </c>
    </row>
    <row r="16" spans="1:10" s="14" customFormat="1" ht="30" customHeight="1" x14ac:dyDescent="0.15">
      <c r="A16" s="11" t="s">
        <v>10</v>
      </c>
      <c r="B16" s="59" t="s">
        <v>493</v>
      </c>
      <c r="C16" s="60"/>
      <c r="D16" s="60"/>
      <c r="E16" s="60"/>
      <c r="F16" s="60"/>
      <c r="G16" s="60"/>
      <c r="H16" s="61"/>
      <c r="I16" s="12" t="s">
        <v>21</v>
      </c>
      <c r="J16" s="20" t="s">
        <v>21</v>
      </c>
    </row>
    <row r="17" spans="1:10" s="14" customFormat="1" ht="30" customHeight="1" x14ac:dyDescent="0.15">
      <c r="A17" s="15" t="s">
        <v>2</v>
      </c>
      <c r="B17" s="15" t="s">
        <v>1</v>
      </c>
      <c r="C17" s="16" t="s">
        <v>476</v>
      </c>
      <c r="D17" s="22" t="s">
        <v>288</v>
      </c>
      <c r="E17" s="15" t="s">
        <v>35</v>
      </c>
      <c r="F17" s="23">
        <v>3800</v>
      </c>
      <c r="G17" s="23">
        <v>4180</v>
      </c>
      <c r="H17" s="17" t="s">
        <v>34</v>
      </c>
      <c r="I17" s="53"/>
      <c r="J17" s="54">
        <f>SUM(G17*I17)</f>
        <v>0</v>
      </c>
    </row>
    <row r="18" spans="1:10" s="14" customFormat="1" ht="129.75" customHeight="1" x14ac:dyDescent="0.15">
      <c r="A18" s="11" t="s">
        <v>10</v>
      </c>
      <c r="B18" s="59" t="s">
        <v>498</v>
      </c>
      <c r="C18" s="60"/>
      <c r="D18" s="60"/>
      <c r="E18" s="60"/>
      <c r="F18" s="60"/>
      <c r="G18" s="60"/>
      <c r="H18" s="61"/>
      <c r="I18" s="12" t="s">
        <v>21</v>
      </c>
      <c r="J18" s="20" t="s">
        <v>21</v>
      </c>
    </row>
    <row r="19" spans="1:10" s="14" customFormat="1" ht="107.25" customHeight="1" x14ac:dyDescent="0.15">
      <c r="A19" s="15" t="s">
        <v>70</v>
      </c>
      <c r="B19" s="15" t="s">
        <v>72</v>
      </c>
      <c r="C19" s="28" t="s">
        <v>499</v>
      </c>
      <c r="D19" s="22" t="s">
        <v>292</v>
      </c>
      <c r="E19" s="15" t="s">
        <v>26</v>
      </c>
      <c r="F19" s="23">
        <v>88000</v>
      </c>
      <c r="G19" s="23">
        <v>96800</v>
      </c>
      <c r="H19" s="22" t="s">
        <v>295</v>
      </c>
      <c r="I19" s="52"/>
      <c r="J19" s="54">
        <f t="shared" ref="J19:J21" si="2">SUM(G19*I19)</f>
        <v>0</v>
      </c>
    </row>
    <row r="20" spans="1:10" s="14" customFormat="1" ht="112.5" customHeight="1" x14ac:dyDescent="0.15">
      <c r="A20" s="15" t="s">
        <v>70</v>
      </c>
      <c r="B20" s="15" t="s">
        <v>72</v>
      </c>
      <c r="C20" s="28" t="s">
        <v>499</v>
      </c>
      <c r="D20" s="22" t="s">
        <v>293</v>
      </c>
      <c r="E20" s="15" t="s">
        <v>26</v>
      </c>
      <c r="F20" s="23">
        <v>85000</v>
      </c>
      <c r="G20" s="23">
        <v>93500</v>
      </c>
      <c r="H20" s="22" t="s">
        <v>500</v>
      </c>
      <c r="I20" s="52"/>
      <c r="J20" s="54">
        <f t="shared" si="2"/>
        <v>0</v>
      </c>
    </row>
    <row r="21" spans="1:10" s="14" customFormat="1" ht="45.75" customHeight="1" x14ac:dyDescent="0.15">
      <c r="A21" s="15" t="s">
        <v>70</v>
      </c>
      <c r="B21" s="15" t="s">
        <v>72</v>
      </c>
      <c r="C21" s="28" t="s">
        <v>499</v>
      </c>
      <c r="D21" s="22" t="s">
        <v>294</v>
      </c>
      <c r="E21" s="15" t="s">
        <v>26</v>
      </c>
      <c r="F21" s="23">
        <v>17000</v>
      </c>
      <c r="G21" s="23">
        <v>18700</v>
      </c>
      <c r="H21" s="22" t="s">
        <v>501</v>
      </c>
      <c r="I21" s="52"/>
      <c r="J21" s="54">
        <f t="shared" si="2"/>
        <v>0</v>
      </c>
    </row>
    <row r="22" spans="1:10" s="14" customFormat="1" ht="35.25" customHeight="1" x14ac:dyDescent="0.15">
      <c r="A22" s="11" t="s">
        <v>10</v>
      </c>
      <c r="B22" s="59" t="s">
        <v>507</v>
      </c>
      <c r="C22" s="60"/>
      <c r="D22" s="60"/>
      <c r="E22" s="60"/>
      <c r="F22" s="60"/>
      <c r="G22" s="60"/>
      <c r="H22" s="61"/>
      <c r="I22" s="12" t="s">
        <v>21</v>
      </c>
      <c r="J22" s="20" t="s">
        <v>21</v>
      </c>
    </row>
    <row r="23" spans="1:10" s="14" customFormat="1" ht="111" customHeight="1" x14ac:dyDescent="0.15">
      <c r="A23" s="15" t="s">
        <v>75</v>
      </c>
      <c r="B23" s="29" t="s">
        <v>76</v>
      </c>
      <c r="C23" s="28" t="s">
        <v>508</v>
      </c>
      <c r="D23" s="22" t="s">
        <v>308</v>
      </c>
      <c r="E23" s="29" t="s">
        <v>35</v>
      </c>
      <c r="F23" s="30">
        <v>88000</v>
      </c>
      <c r="G23" s="30">
        <v>96800</v>
      </c>
      <c r="H23" s="22" t="s">
        <v>509</v>
      </c>
      <c r="I23" s="53"/>
      <c r="J23" s="54">
        <f>SUM(G23*I23)</f>
        <v>0</v>
      </c>
    </row>
    <row r="24" spans="1:10" s="14" customFormat="1" ht="40.5" customHeight="1" x14ac:dyDescent="0.15">
      <c r="A24" s="11" t="s">
        <v>10</v>
      </c>
      <c r="B24" s="70" t="s">
        <v>510</v>
      </c>
      <c r="C24" s="71"/>
      <c r="D24" s="71"/>
      <c r="E24" s="71"/>
      <c r="F24" s="71"/>
      <c r="G24" s="71"/>
      <c r="H24" s="72"/>
      <c r="I24" s="12" t="s">
        <v>21</v>
      </c>
      <c r="J24" s="20" t="s">
        <v>21</v>
      </c>
    </row>
    <row r="25" spans="1:10" s="14" customFormat="1" ht="45.75" customHeight="1" x14ac:dyDescent="0.15">
      <c r="A25" s="15" t="s">
        <v>75</v>
      </c>
      <c r="B25" s="29" t="s">
        <v>76</v>
      </c>
      <c r="C25" s="28" t="s">
        <v>508</v>
      </c>
      <c r="D25" s="22" t="s">
        <v>309</v>
      </c>
      <c r="E25" s="29" t="s">
        <v>35</v>
      </c>
      <c r="F25" s="30">
        <v>18000</v>
      </c>
      <c r="G25" s="30">
        <v>19800</v>
      </c>
      <c r="H25" s="22" t="s">
        <v>511</v>
      </c>
      <c r="I25" s="53"/>
      <c r="J25" s="54">
        <f>SUM(G25*I25)</f>
        <v>0</v>
      </c>
    </row>
    <row r="26" spans="1:10" s="14" customFormat="1" ht="90" customHeight="1" x14ac:dyDescent="0.15">
      <c r="A26" s="11" t="s">
        <v>10</v>
      </c>
      <c r="B26" s="59" t="s">
        <v>519</v>
      </c>
      <c r="C26" s="60"/>
      <c r="D26" s="60"/>
      <c r="E26" s="60"/>
      <c r="F26" s="60"/>
      <c r="G26" s="60"/>
      <c r="H26" s="61"/>
      <c r="I26" s="13" t="s">
        <v>21</v>
      </c>
      <c r="J26" s="31" t="s">
        <v>21</v>
      </c>
    </row>
    <row r="27" spans="1:10" s="14" customFormat="1" ht="69" customHeight="1" x14ac:dyDescent="0.15">
      <c r="A27" s="15" t="s">
        <v>83</v>
      </c>
      <c r="B27" s="15" t="s">
        <v>68</v>
      </c>
      <c r="C27" s="15" t="s">
        <v>448</v>
      </c>
      <c r="D27" s="22" t="s">
        <v>314</v>
      </c>
      <c r="E27" s="15">
        <v>3</v>
      </c>
      <c r="F27" s="18">
        <v>76000</v>
      </c>
      <c r="G27" s="18">
        <v>83600</v>
      </c>
      <c r="H27" s="22" t="s">
        <v>315</v>
      </c>
      <c r="I27" s="53"/>
      <c r="J27" s="54">
        <f t="shared" ref="J27:J29" si="3">SUM(G27*I27)</f>
        <v>0</v>
      </c>
    </row>
    <row r="28" spans="1:10" s="14" customFormat="1" ht="54" customHeight="1" x14ac:dyDescent="0.15">
      <c r="A28" s="15" t="s">
        <v>83</v>
      </c>
      <c r="B28" s="15" t="s">
        <v>68</v>
      </c>
      <c r="C28" s="15" t="s">
        <v>448</v>
      </c>
      <c r="D28" s="22" t="s">
        <v>316</v>
      </c>
      <c r="E28" s="15">
        <v>3</v>
      </c>
      <c r="F28" s="18">
        <v>16000</v>
      </c>
      <c r="G28" s="18">
        <v>17600</v>
      </c>
      <c r="H28" s="22" t="s">
        <v>520</v>
      </c>
      <c r="I28" s="53"/>
      <c r="J28" s="54">
        <f t="shared" si="3"/>
        <v>0</v>
      </c>
    </row>
    <row r="29" spans="1:10" s="14" customFormat="1" ht="34.5" customHeight="1" x14ac:dyDescent="0.15">
      <c r="A29" s="15" t="s">
        <v>83</v>
      </c>
      <c r="B29" s="15" t="s">
        <v>68</v>
      </c>
      <c r="C29" s="15" t="s">
        <v>448</v>
      </c>
      <c r="D29" s="22" t="s">
        <v>317</v>
      </c>
      <c r="E29" s="15">
        <v>3</v>
      </c>
      <c r="F29" s="18">
        <v>7000</v>
      </c>
      <c r="G29" s="18">
        <v>7700</v>
      </c>
      <c r="H29" s="22" t="s">
        <v>74</v>
      </c>
      <c r="I29" s="53"/>
      <c r="J29" s="54">
        <f t="shared" si="3"/>
        <v>0</v>
      </c>
    </row>
    <row r="30" spans="1:10" s="14" customFormat="1" ht="60" customHeight="1" x14ac:dyDescent="0.15">
      <c r="A30" s="11" t="s">
        <v>10</v>
      </c>
      <c r="B30" s="64" t="s">
        <v>531</v>
      </c>
      <c r="C30" s="65"/>
      <c r="D30" s="65"/>
      <c r="E30" s="65"/>
      <c r="F30" s="65"/>
      <c r="G30" s="65"/>
      <c r="H30" s="66"/>
      <c r="I30" s="13" t="s">
        <v>21</v>
      </c>
      <c r="J30" s="31" t="s">
        <v>21</v>
      </c>
    </row>
    <row r="31" spans="1:10" s="14" customFormat="1" ht="114" customHeight="1" x14ac:dyDescent="0.15">
      <c r="A31" s="15" t="s">
        <v>3</v>
      </c>
      <c r="B31" s="15" t="s">
        <v>72</v>
      </c>
      <c r="C31" s="16" t="s">
        <v>499</v>
      </c>
      <c r="D31" s="33" t="s">
        <v>331</v>
      </c>
      <c r="E31" s="15" t="s">
        <v>35</v>
      </c>
      <c r="F31" s="18">
        <v>79000</v>
      </c>
      <c r="G31" s="18">
        <v>86900</v>
      </c>
      <c r="H31" s="22" t="s">
        <v>295</v>
      </c>
      <c r="I31" s="53"/>
      <c r="J31" s="54">
        <f t="shared" ref="J31:J33" si="4">SUM(G31*I31)</f>
        <v>0</v>
      </c>
    </row>
    <row r="32" spans="1:10" s="14" customFormat="1" ht="114" customHeight="1" x14ac:dyDescent="0.15">
      <c r="A32" s="15" t="s">
        <v>3</v>
      </c>
      <c r="B32" s="15" t="s">
        <v>72</v>
      </c>
      <c r="C32" s="16" t="s">
        <v>499</v>
      </c>
      <c r="D32" s="33" t="s">
        <v>332</v>
      </c>
      <c r="E32" s="15" t="s">
        <v>35</v>
      </c>
      <c r="F32" s="18">
        <v>76000</v>
      </c>
      <c r="G32" s="18">
        <v>83600</v>
      </c>
      <c r="H32" s="22" t="s">
        <v>86</v>
      </c>
      <c r="I32" s="53"/>
      <c r="J32" s="54">
        <f t="shared" si="4"/>
        <v>0</v>
      </c>
    </row>
    <row r="33" spans="1:10" s="14" customFormat="1" ht="52.5" customHeight="1" x14ac:dyDescent="0.15">
      <c r="A33" s="15" t="s">
        <v>3</v>
      </c>
      <c r="B33" s="15" t="s">
        <v>72</v>
      </c>
      <c r="C33" s="16" t="s">
        <v>499</v>
      </c>
      <c r="D33" s="33" t="s">
        <v>333</v>
      </c>
      <c r="E33" s="15" t="s">
        <v>35</v>
      </c>
      <c r="F33" s="18">
        <v>16000</v>
      </c>
      <c r="G33" s="18">
        <v>17600</v>
      </c>
      <c r="H33" s="22" t="s">
        <v>532</v>
      </c>
      <c r="I33" s="53"/>
      <c r="J33" s="54">
        <f t="shared" si="4"/>
        <v>0</v>
      </c>
    </row>
    <row r="34" spans="1:10" s="14" customFormat="1" ht="36" customHeight="1" x14ac:dyDescent="0.15">
      <c r="A34" s="11" t="s">
        <v>10</v>
      </c>
      <c r="B34" s="64" t="s">
        <v>551</v>
      </c>
      <c r="C34" s="65"/>
      <c r="D34" s="65"/>
      <c r="E34" s="65"/>
      <c r="F34" s="65"/>
      <c r="G34" s="65"/>
      <c r="H34" s="66"/>
      <c r="I34" s="13" t="s">
        <v>21</v>
      </c>
      <c r="J34" s="31" t="s">
        <v>21</v>
      </c>
    </row>
    <row r="35" spans="1:10" s="14" customFormat="1" ht="179.25" customHeight="1" x14ac:dyDescent="0.15">
      <c r="A35" s="15" t="s">
        <v>87</v>
      </c>
      <c r="B35" s="15" t="s">
        <v>4</v>
      </c>
      <c r="C35" s="34" t="s">
        <v>552</v>
      </c>
      <c r="D35" s="33" t="s">
        <v>553</v>
      </c>
      <c r="E35" s="34">
        <v>1</v>
      </c>
      <c r="F35" s="23">
        <v>97000</v>
      </c>
      <c r="G35" s="23">
        <v>106700</v>
      </c>
      <c r="H35" s="22" t="s">
        <v>101</v>
      </c>
      <c r="I35" s="53"/>
      <c r="J35" s="54">
        <f t="shared" ref="J35:J37" si="5">SUM(G35*I35)</f>
        <v>0</v>
      </c>
    </row>
    <row r="36" spans="1:10" s="14" customFormat="1" ht="179.25" customHeight="1" x14ac:dyDescent="0.15">
      <c r="A36" s="15" t="s">
        <v>87</v>
      </c>
      <c r="B36" s="15" t="s">
        <v>4</v>
      </c>
      <c r="C36" s="34" t="s">
        <v>554</v>
      </c>
      <c r="D36" s="33" t="s">
        <v>555</v>
      </c>
      <c r="E36" s="34">
        <v>2</v>
      </c>
      <c r="F36" s="23">
        <v>97000</v>
      </c>
      <c r="G36" s="23">
        <v>106700</v>
      </c>
      <c r="H36" s="22" t="s">
        <v>556</v>
      </c>
      <c r="I36" s="53"/>
      <c r="J36" s="54">
        <f t="shared" si="5"/>
        <v>0</v>
      </c>
    </row>
    <row r="37" spans="1:10" s="14" customFormat="1" ht="179.25" customHeight="1" x14ac:dyDescent="0.15">
      <c r="A37" s="15" t="s">
        <v>87</v>
      </c>
      <c r="B37" s="15" t="s">
        <v>4</v>
      </c>
      <c r="C37" s="34" t="s">
        <v>557</v>
      </c>
      <c r="D37" s="33" t="s">
        <v>558</v>
      </c>
      <c r="E37" s="34">
        <v>3</v>
      </c>
      <c r="F37" s="23">
        <v>97000</v>
      </c>
      <c r="G37" s="23">
        <v>106700</v>
      </c>
      <c r="H37" s="22" t="s">
        <v>100</v>
      </c>
      <c r="I37" s="53"/>
      <c r="J37" s="54">
        <f t="shared" si="5"/>
        <v>0</v>
      </c>
    </row>
    <row r="38" spans="1:10" s="14" customFormat="1" ht="73.5" customHeight="1" x14ac:dyDescent="0.15">
      <c r="A38" s="11" t="s">
        <v>10</v>
      </c>
      <c r="B38" s="64" t="s">
        <v>354</v>
      </c>
      <c r="C38" s="65"/>
      <c r="D38" s="65"/>
      <c r="E38" s="65"/>
      <c r="F38" s="65"/>
      <c r="G38" s="65"/>
      <c r="H38" s="66"/>
      <c r="I38" s="13" t="s">
        <v>21</v>
      </c>
      <c r="J38" s="31" t="s">
        <v>21</v>
      </c>
    </row>
    <row r="39" spans="1:10" s="14" customFormat="1" ht="54.75" customHeight="1" x14ac:dyDescent="0.15">
      <c r="A39" s="15" t="s">
        <v>87</v>
      </c>
      <c r="B39" s="15" t="s">
        <v>4</v>
      </c>
      <c r="C39" s="57" t="s">
        <v>559</v>
      </c>
      <c r="D39" s="33" t="s">
        <v>355</v>
      </c>
      <c r="E39" s="34" t="s">
        <v>35</v>
      </c>
      <c r="F39" s="23">
        <v>9500</v>
      </c>
      <c r="G39" s="23">
        <v>10450</v>
      </c>
      <c r="H39" s="22" t="s">
        <v>34</v>
      </c>
      <c r="I39" s="53"/>
      <c r="J39" s="54">
        <f t="shared" ref="J39:J42" si="6">SUM(G39*I39)</f>
        <v>0</v>
      </c>
    </row>
    <row r="40" spans="1:10" s="14" customFormat="1" ht="148.5" x14ac:dyDescent="0.15">
      <c r="A40" s="15" t="s">
        <v>87</v>
      </c>
      <c r="B40" s="15" t="s">
        <v>4</v>
      </c>
      <c r="C40" s="34" t="s">
        <v>552</v>
      </c>
      <c r="D40" s="33" t="s">
        <v>560</v>
      </c>
      <c r="E40" s="34">
        <v>1</v>
      </c>
      <c r="F40" s="23">
        <v>29000</v>
      </c>
      <c r="G40" s="23">
        <v>31900</v>
      </c>
      <c r="H40" s="22" t="s">
        <v>102</v>
      </c>
      <c r="I40" s="53"/>
      <c r="J40" s="54">
        <f t="shared" si="6"/>
        <v>0</v>
      </c>
    </row>
    <row r="41" spans="1:10" s="14" customFormat="1" ht="148.5" x14ac:dyDescent="0.15">
      <c r="A41" s="15" t="s">
        <v>87</v>
      </c>
      <c r="B41" s="15" t="s">
        <v>4</v>
      </c>
      <c r="C41" s="34" t="s">
        <v>554</v>
      </c>
      <c r="D41" s="33" t="s">
        <v>561</v>
      </c>
      <c r="E41" s="34">
        <v>2</v>
      </c>
      <c r="F41" s="23">
        <v>29000</v>
      </c>
      <c r="G41" s="23">
        <v>31900</v>
      </c>
      <c r="H41" s="22" t="s">
        <v>102</v>
      </c>
      <c r="I41" s="53"/>
      <c r="J41" s="54">
        <f t="shared" si="6"/>
        <v>0</v>
      </c>
    </row>
    <row r="42" spans="1:10" s="14" customFormat="1" ht="148.5" x14ac:dyDescent="0.15">
      <c r="A42" s="15" t="s">
        <v>87</v>
      </c>
      <c r="B42" s="15" t="s">
        <v>4</v>
      </c>
      <c r="C42" s="34" t="s">
        <v>557</v>
      </c>
      <c r="D42" s="33" t="s">
        <v>562</v>
      </c>
      <c r="E42" s="34">
        <v>3</v>
      </c>
      <c r="F42" s="23">
        <v>29000</v>
      </c>
      <c r="G42" s="23">
        <v>31900</v>
      </c>
      <c r="H42" s="22" t="s">
        <v>102</v>
      </c>
      <c r="I42" s="53"/>
      <c r="J42" s="54">
        <f t="shared" si="6"/>
        <v>0</v>
      </c>
    </row>
    <row r="43" spans="1:10" s="14" customFormat="1" ht="37.5" customHeight="1" x14ac:dyDescent="0.15">
      <c r="A43" s="11" t="s">
        <v>10</v>
      </c>
      <c r="B43" s="64" t="s">
        <v>103</v>
      </c>
      <c r="C43" s="65"/>
      <c r="D43" s="65"/>
      <c r="E43" s="65"/>
      <c r="F43" s="65"/>
      <c r="G43" s="65"/>
      <c r="H43" s="66"/>
      <c r="I43" s="13" t="s">
        <v>21</v>
      </c>
      <c r="J43" s="31" t="s">
        <v>21</v>
      </c>
    </row>
    <row r="44" spans="1:10" s="14" customFormat="1" ht="37.5" customHeight="1" x14ac:dyDescent="0.15">
      <c r="A44" s="15" t="s">
        <v>87</v>
      </c>
      <c r="B44" s="15" t="s">
        <v>4</v>
      </c>
      <c r="C44" s="34" t="s">
        <v>552</v>
      </c>
      <c r="D44" s="33" t="s">
        <v>356</v>
      </c>
      <c r="E44" s="34">
        <v>1</v>
      </c>
      <c r="F44" s="23">
        <v>7000</v>
      </c>
      <c r="G44" s="23">
        <v>7700</v>
      </c>
      <c r="H44" s="22" t="s">
        <v>74</v>
      </c>
      <c r="I44" s="53"/>
      <c r="J44" s="54">
        <f t="shared" ref="J44:J46" si="7">SUM(G44*I44)</f>
        <v>0</v>
      </c>
    </row>
    <row r="45" spans="1:10" s="14" customFormat="1" ht="37.5" customHeight="1" x14ac:dyDescent="0.15">
      <c r="A45" s="15" t="s">
        <v>87</v>
      </c>
      <c r="B45" s="15" t="s">
        <v>4</v>
      </c>
      <c r="C45" s="34" t="s">
        <v>554</v>
      </c>
      <c r="D45" s="33" t="s">
        <v>357</v>
      </c>
      <c r="E45" s="34">
        <v>2</v>
      </c>
      <c r="F45" s="23">
        <v>7000</v>
      </c>
      <c r="G45" s="23">
        <v>7700</v>
      </c>
      <c r="H45" s="22" t="s">
        <v>74</v>
      </c>
      <c r="I45" s="53"/>
      <c r="J45" s="54">
        <f t="shared" si="7"/>
        <v>0</v>
      </c>
    </row>
    <row r="46" spans="1:10" s="14" customFormat="1" ht="37.5" customHeight="1" x14ac:dyDescent="0.15">
      <c r="A46" s="15" t="s">
        <v>87</v>
      </c>
      <c r="B46" s="15" t="s">
        <v>4</v>
      </c>
      <c r="C46" s="34" t="s">
        <v>557</v>
      </c>
      <c r="D46" s="33" t="s">
        <v>358</v>
      </c>
      <c r="E46" s="34">
        <v>3</v>
      </c>
      <c r="F46" s="23">
        <v>7000</v>
      </c>
      <c r="G46" s="23">
        <v>7700</v>
      </c>
      <c r="H46" s="22" t="s">
        <v>74</v>
      </c>
      <c r="I46" s="53"/>
      <c r="J46" s="54">
        <f t="shared" si="7"/>
        <v>0</v>
      </c>
    </row>
    <row r="47" spans="1:10" s="14" customFormat="1" ht="31.5" customHeight="1" x14ac:dyDescent="0.15">
      <c r="A47" s="11" t="s">
        <v>10</v>
      </c>
      <c r="B47" s="67" t="s">
        <v>379</v>
      </c>
      <c r="C47" s="68"/>
      <c r="D47" s="68"/>
      <c r="E47" s="68"/>
      <c r="F47" s="68"/>
      <c r="G47" s="68"/>
      <c r="H47" s="69"/>
      <c r="I47" s="13" t="s">
        <v>21</v>
      </c>
      <c r="J47" s="31" t="s">
        <v>21</v>
      </c>
    </row>
    <row r="48" spans="1:10" s="14" customFormat="1" ht="30" customHeight="1" x14ac:dyDescent="0.15">
      <c r="A48" s="15" t="s">
        <v>5</v>
      </c>
      <c r="B48" s="15" t="s">
        <v>23</v>
      </c>
      <c r="C48" s="37">
        <v>702</v>
      </c>
      <c r="D48" s="33" t="s">
        <v>434</v>
      </c>
      <c r="E48" s="34">
        <v>1</v>
      </c>
      <c r="F48" s="18">
        <v>15000</v>
      </c>
      <c r="G48" s="18">
        <v>16500</v>
      </c>
      <c r="H48" s="22" t="s">
        <v>540</v>
      </c>
      <c r="I48" s="53"/>
      <c r="J48" s="54">
        <f t="shared" ref="J48:J50" si="8">SUM(G48*I48)</f>
        <v>0</v>
      </c>
    </row>
    <row r="49" spans="1:10" s="14" customFormat="1" ht="30" customHeight="1" x14ac:dyDescent="0.15">
      <c r="A49" s="15" t="s">
        <v>5</v>
      </c>
      <c r="B49" s="15" t="s">
        <v>23</v>
      </c>
      <c r="C49" s="37">
        <v>802</v>
      </c>
      <c r="D49" s="33" t="s">
        <v>435</v>
      </c>
      <c r="E49" s="34">
        <v>2</v>
      </c>
      <c r="F49" s="18">
        <v>15000</v>
      </c>
      <c r="G49" s="18">
        <v>16500</v>
      </c>
      <c r="H49" s="22" t="s">
        <v>540</v>
      </c>
      <c r="I49" s="53"/>
      <c r="J49" s="54">
        <f t="shared" si="8"/>
        <v>0</v>
      </c>
    </row>
    <row r="50" spans="1:10" s="14" customFormat="1" ht="30" customHeight="1" x14ac:dyDescent="0.15">
      <c r="A50" s="15" t="s">
        <v>5</v>
      </c>
      <c r="B50" s="15" t="s">
        <v>23</v>
      </c>
      <c r="C50" s="37">
        <v>902</v>
      </c>
      <c r="D50" s="33" t="s">
        <v>436</v>
      </c>
      <c r="E50" s="34">
        <v>3</v>
      </c>
      <c r="F50" s="18">
        <v>15000</v>
      </c>
      <c r="G50" s="18">
        <v>16500</v>
      </c>
      <c r="H50" s="22" t="s">
        <v>540</v>
      </c>
      <c r="I50" s="53"/>
      <c r="J50" s="54">
        <f t="shared" si="8"/>
        <v>0</v>
      </c>
    </row>
    <row r="51" spans="1:10" s="14" customFormat="1" ht="31.5" customHeight="1" x14ac:dyDescent="0.15">
      <c r="A51" s="11" t="s">
        <v>10</v>
      </c>
      <c r="B51" s="59" t="s">
        <v>380</v>
      </c>
      <c r="C51" s="60"/>
      <c r="D51" s="60"/>
      <c r="E51" s="60"/>
      <c r="F51" s="60"/>
      <c r="G51" s="60"/>
      <c r="H51" s="61"/>
      <c r="I51" s="13" t="s">
        <v>21</v>
      </c>
      <c r="J51" s="31" t="s">
        <v>21</v>
      </c>
    </row>
    <row r="52" spans="1:10" s="14" customFormat="1" ht="42" customHeight="1" x14ac:dyDescent="0.15">
      <c r="A52" s="15" t="s">
        <v>5</v>
      </c>
      <c r="B52" s="15" t="s">
        <v>23</v>
      </c>
      <c r="C52" s="37">
        <v>702</v>
      </c>
      <c r="D52" s="33" t="s">
        <v>585</v>
      </c>
      <c r="E52" s="34">
        <v>1</v>
      </c>
      <c r="F52" s="18">
        <v>90000</v>
      </c>
      <c r="G52" s="18">
        <v>99000</v>
      </c>
      <c r="H52" s="22" t="s">
        <v>540</v>
      </c>
      <c r="I52" s="53"/>
      <c r="J52" s="54">
        <f t="shared" ref="J52:J54" si="9">SUM(G52*I52)</f>
        <v>0</v>
      </c>
    </row>
    <row r="53" spans="1:10" s="14" customFormat="1" ht="42" customHeight="1" x14ac:dyDescent="0.15">
      <c r="A53" s="15" t="s">
        <v>5</v>
      </c>
      <c r="B53" s="15" t="s">
        <v>23</v>
      </c>
      <c r="C53" s="37">
        <v>802</v>
      </c>
      <c r="D53" s="33" t="s">
        <v>586</v>
      </c>
      <c r="E53" s="34">
        <v>2</v>
      </c>
      <c r="F53" s="18">
        <v>90000</v>
      </c>
      <c r="G53" s="18">
        <v>99000</v>
      </c>
      <c r="H53" s="22" t="s">
        <v>540</v>
      </c>
      <c r="I53" s="53"/>
      <c r="J53" s="54">
        <f t="shared" si="9"/>
        <v>0</v>
      </c>
    </row>
    <row r="54" spans="1:10" s="14" customFormat="1" ht="42" customHeight="1" x14ac:dyDescent="0.15">
      <c r="A54" s="15" t="s">
        <v>5</v>
      </c>
      <c r="B54" s="15" t="s">
        <v>23</v>
      </c>
      <c r="C54" s="37">
        <v>902</v>
      </c>
      <c r="D54" s="33" t="s">
        <v>587</v>
      </c>
      <c r="E54" s="34">
        <v>3</v>
      </c>
      <c r="F54" s="18">
        <v>90000</v>
      </c>
      <c r="G54" s="18">
        <v>99000</v>
      </c>
      <c r="H54" s="22" t="s">
        <v>540</v>
      </c>
      <c r="I54" s="53"/>
      <c r="J54" s="54">
        <f t="shared" si="9"/>
        <v>0</v>
      </c>
    </row>
    <row r="55" spans="1:10" s="14" customFormat="1" ht="30" customHeight="1" x14ac:dyDescent="0.15">
      <c r="A55" s="11" t="s">
        <v>10</v>
      </c>
      <c r="B55" s="64" t="s">
        <v>130</v>
      </c>
      <c r="C55" s="65"/>
      <c r="D55" s="65"/>
      <c r="E55" s="65"/>
      <c r="F55" s="65"/>
      <c r="G55" s="65"/>
      <c r="H55" s="66"/>
      <c r="I55" s="13" t="s">
        <v>21</v>
      </c>
      <c r="J55" s="31" t="s">
        <v>21</v>
      </c>
    </row>
    <row r="56" spans="1:10" s="14" customFormat="1" ht="202.5" customHeight="1" x14ac:dyDescent="0.15">
      <c r="A56" s="15" t="s">
        <v>6</v>
      </c>
      <c r="B56" s="15" t="s">
        <v>25</v>
      </c>
      <c r="C56" s="28" t="s">
        <v>459</v>
      </c>
      <c r="D56" s="33" t="s">
        <v>612</v>
      </c>
      <c r="E56" s="34">
        <v>1</v>
      </c>
      <c r="F56" s="23">
        <v>89000</v>
      </c>
      <c r="G56" s="23">
        <v>97900</v>
      </c>
      <c r="H56" s="22" t="s">
        <v>613</v>
      </c>
      <c r="I56" s="53"/>
      <c r="J56" s="54">
        <f t="shared" ref="J56:J58" si="10">SUM(G56*I56)</f>
        <v>0</v>
      </c>
    </row>
    <row r="57" spans="1:10" s="14" customFormat="1" ht="202.5" customHeight="1" x14ac:dyDescent="0.15">
      <c r="A57" s="15" t="s">
        <v>6</v>
      </c>
      <c r="B57" s="15" t="s">
        <v>25</v>
      </c>
      <c r="C57" s="28" t="s">
        <v>611</v>
      </c>
      <c r="D57" s="33" t="s">
        <v>614</v>
      </c>
      <c r="E57" s="34" t="s">
        <v>362</v>
      </c>
      <c r="F57" s="23">
        <v>89000</v>
      </c>
      <c r="G57" s="23">
        <v>97900</v>
      </c>
      <c r="H57" s="22" t="s">
        <v>613</v>
      </c>
      <c r="I57" s="53"/>
      <c r="J57" s="54">
        <f t="shared" si="10"/>
        <v>0</v>
      </c>
    </row>
    <row r="58" spans="1:10" s="14" customFormat="1" ht="202.5" customHeight="1" x14ac:dyDescent="0.15">
      <c r="A58" s="15" t="s">
        <v>6</v>
      </c>
      <c r="B58" s="15" t="s">
        <v>25</v>
      </c>
      <c r="C58" s="16" t="s">
        <v>615</v>
      </c>
      <c r="D58" s="33" t="s">
        <v>616</v>
      </c>
      <c r="E58" s="34" t="s">
        <v>362</v>
      </c>
      <c r="F58" s="23">
        <v>89000</v>
      </c>
      <c r="G58" s="23">
        <v>97900</v>
      </c>
      <c r="H58" s="22" t="s">
        <v>613</v>
      </c>
      <c r="I58" s="53"/>
      <c r="J58" s="54">
        <f t="shared" si="10"/>
        <v>0</v>
      </c>
    </row>
    <row r="59" spans="1:10" s="14" customFormat="1" ht="31.5" customHeight="1" x14ac:dyDescent="0.15">
      <c r="A59" s="11" t="s">
        <v>10</v>
      </c>
      <c r="B59" s="64" t="s">
        <v>39</v>
      </c>
      <c r="C59" s="65"/>
      <c r="D59" s="65"/>
      <c r="E59" s="65"/>
      <c r="F59" s="65"/>
      <c r="G59" s="65"/>
      <c r="H59" s="66"/>
      <c r="I59" s="13" t="s">
        <v>21</v>
      </c>
      <c r="J59" s="31" t="s">
        <v>21</v>
      </c>
    </row>
    <row r="60" spans="1:10" s="14" customFormat="1" ht="37.5" customHeight="1" x14ac:dyDescent="0.15">
      <c r="A60" s="15" t="s">
        <v>6</v>
      </c>
      <c r="B60" s="15" t="s">
        <v>25</v>
      </c>
      <c r="C60" s="28" t="s">
        <v>459</v>
      </c>
      <c r="D60" s="33" t="s">
        <v>131</v>
      </c>
      <c r="E60" s="34">
        <v>1</v>
      </c>
      <c r="F60" s="23">
        <v>5000</v>
      </c>
      <c r="G60" s="23">
        <v>5500</v>
      </c>
      <c r="H60" s="22" t="s">
        <v>62</v>
      </c>
      <c r="I60" s="53"/>
      <c r="J60" s="54">
        <f t="shared" ref="J60:J62" si="11">SUM(G60*I60)</f>
        <v>0</v>
      </c>
    </row>
    <row r="61" spans="1:10" s="14" customFormat="1" ht="37.5" customHeight="1" x14ac:dyDescent="0.15">
      <c r="A61" s="15" t="s">
        <v>6</v>
      </c>
      <c r="B61" s="15" t="s">
        <v>25</v>
      </c>
      <c r="C61" s="28" t="s">
        <v>611</v>
      </c>
      <c r="D61" s="33" t="s">
        <v>617</v>
      </c>
      <c r="E61" s="34" t="s">
        <v>362</v>
      </c>
      <c r="F61" s="23">
        <v>5000</v>
      </c>
      <c r="G61" s="23">
        <v>5500</v>
      </c>
      <c r="H61" s="22" t="s">
        <v>62</v>
      </c>
      <c r="I61" s="53"/>
      <c r="J61" s="54">
        <f t="shared" si="11"/>
        <v>0</v>
      </c>
    </row>
    <row r="62" spans="1:10" s="14" customFormat="1" ht="37.5" customHeight="1" x14ac:dyDescent="0.15">
      <c r="A62" s="15" t="s">
        <v>6</v>
      </c>
      <c r="B62" s="15" t="s">
        <v>25</v>
      </c>
      <c r="C62" s="28" t="s">
        <v>615</v>
      </c>
      <c r="D62" s="33" t="s">
        <v>618</v>
      </c>
      <c r="E62" s="34" t="s">
        <v>362</v>
      </c>
      <c r="F62" s="23">
        <v>5000</v>
      </c>
      <c r="G62" s="23">
        <v>5500</v>
      </c>
      <c r="H62" s="22" t="s">
        <v>62</v>
      </c>
      <c r="I62" s="53"/>
      <c r="J62" s="54">
        <f t="shared" si="11"/>
        <v>0</v>
      </c>
    </row>
    <row r="63" spans="1:10" s="14" customFormat="1" ht="37.5" customHeight="1" x14ac:dyDescent="0.15">
      <c r="A63" s="11" t="s">
        <v>10</v>
      </c>
      <c r="B63" s="64" t="s">
        <v>40</v>
      </c>
      <c r="C63" s="65"/>
      <c r="D63" s="65"/>
      <c r="E63" s="65"/>
      <c r="F63" s="65"/>
      <c r="G63" s="65"/>
      <c r="H63" s="66"/>
      <c r="I63" s="13" t="s">
        <v>21</v>
      </c>
      <c r="J63" s="31" t="s">
        <v>21</v>
      </c>
    </row>
    <row r="64" spans="1:10" s="14" customFormat="1" ht="37.5" customHeight="1" x14ac:dyDescent="0.15">
      <c r="A64" s="15" t="s">
        <v>6</v>
      </c>
      <c r="B64" s="15" t="s">
        <v>25</v>
      </c>
      <c r="C64" s="28" t="s">
        <v>459</v>
      </c>
      <c r="D64" s="33" t="s">
        <v>132</v>
      </c>
      <c r="E64" s="34">
        <v>1</v>
      </c>
      <c r="F64" s="23">
        <v>5000</v>
      </c>
      <c r="G64" s="23">
        <v>5500</v>
      </c>
      <c r="H64" s="22" t="s">
        <v>62</v>
      </c>
      <c r="I64" s="53"/>
      <c r="J64" s="54">
        <f t="shared" ref="J64:J66" si="12">SUM(G64*I64)</f>
        <v>0</v>
      </c>
    </row>
    <row r="65" spans="1:10" s="14" customFormat="1" ht="37.5" customHeight="1" x14ac:dyDescent="0.15">
      <c r="A65" s="15" t="s">
        <v>6</v>
      </c>
      <c r="B65" s="15" t="s">
        <v>25</v>
      </c>
      <c r="C65" s="28" t="s">
        <v>611</v>
      </c>
      <c r="D65" s="33" t="s">
        <v>133</v>
      </c>
      <c r="E65" s="34" t="s">
        <v>362</v>
      </c>
      <c r="F65" s="23">
        <v>5000</v>
      </c>
      <c r="G65" s="23">
        <v>5500</v>
      </c>
      <c r="H65" s="22" t="s">
        <v>62</v>
      </c>
      <c r="I65" s="53"/>
      <c r="J65" s="54">
        <f t="shared" si="12"/>
        <v>0</v>
      </c>
    </row>
    <row r="66" spans="1:10" s="14" customFormat="1" ht="37.5" customHeight="1" x14ac:dyDescent="0.15">
      <c r="A66" s="15" t="s">
        <v>6</v>
      </c>
      <c r="B66" s="15" t="s">
        <v>25</v>
      </c>
      <c r="C66" s="28" t="s">
        <v>615</v>
      </c>
      <c r="D66" s="33" t="s">
        <v>134</v>
      </c>
      <c r="E66" s="34" t="s">
        <v>362</v>
      </c>
      <c r="F66" s="23">
        <v>5000</v>
      </c>
      <c r="G66" s="23">
        <v>5500</v>
      </c>
      <c r="H66" s="22" t="s">
        <v>62</v>
      </c>
      <c r="I66" s="53"/>
      <c r="J66" s="54">
        <f t="shared" si="12"/>
        <v>0</v>
      </c>
    </row>
    <row r="67" spans="1:10" s="14" customFormat="1" ht="37.5" customHeight="1" x14ac:dyDescent="0.15">
      <c r="A67" s="11" t="s">
        <v>10</v>
      </c>
      <c r="B67" s="64" t="s">
        <v>135</v>
      </c>
      <c r="C67" s="65"/>
      <c r="D67" s="65"/>
      <c r="E67" s="65"/>
      <c r="F67" s="65"/>
      <c r="G67" s="65"/>
      <c r="H67" s="66"/>
      <c r="I67" s="13" t="s">
        <v>21</v>
      </c>
      <c r="J67" s="31" t="s">
        <v>21</v>
      </c>
    </row>
    <row r="68" spans="1:10" s="14" customFormat="1" ht="37.5" customHeight="1" x14ac:dyDescent="0.15">
      <c r="A68" s="15" t="s">
        <v>6</v>
      </c>
      <c r="B68" s="15" t="s">
        <v>25</v>
      </c>
      <c r="C68" s="28" t="s">
        <v>459</v>
      </c>
      <c r="D68" s="22" t="s">
        <v>619</v>
      </c>
      <c r="E68" s="16">
        <v>1</v>
      </c>
      <c r="F68" s="26">
        <v>13000</v>
      </c>
      <c r="G68" s="26">
        <v>14300</v>
      </c>
      <c r="H68" s="22" t="s">
        <v>62</v>
      </c>
      <c r="I68" s="53"/>
      <c r="J68" s="54">
        <f t="shared" ref="J68:J70" si="13">SUM(G68*I68)</f>
        <v>0</v>
      </c>
    </row>
    <row r="69" spans="1:10" s="14" customFormat="1" ht="37.5" customHeight="1" x14ac:dyDescent="0.15">
      <c r="A69" s="15" t="s">
        <v>6</v>
      </c>
      <c r="B69" s="15" t="s">
        <v>25</v>
      </c>
      <c r="C69" s="28" t="s">
        <v>611</v>
      </c>
      <c r="D69" s="33" t="s">
        <v>620</v>
      </c>
      <c r="E69" s="34" t="s">
        <v>362</v>
      </c>
      <c r="F69" s="26">
        <v>13000</v>
      </c>
      <c r="G69" s="26">
        <v>14300</v>
      </c>
      <c r="H69" s="22" t="s">
        <v>62</v>
      </c>
      <c r="I69" s="53"/>
      <c r="J69" s="54">
        <f t="shared" si="13"/>
        <v>0</v>
      </c>
    </row>
    <row r="70" spans="1:10" s="14" customFormat="1" ht="37.5" customHeight="1" x14ac:dyDescent="0.15">
      <c r="A70" s="15" t="s">
        <v>6</v>
      </c>
      <c r="B70" s="15" t="s">
        <v>25</v>
      </c>
      <c r="C70" s="28" t="s">
        <v>615</v>
      </c>
      <c r="D70" s="33" t="s">
        <v>621</v>
      </c>
      <c r="E70" s="34" t="s">
        <v>362</v>
      </c>
      <c r="F70" s="26">
        <v>13000</v>
      </c>
      <c r="G70" s="26">
        <v>14300</v>
      </c>
      <c r="H70" s="22" t="s">
        <v>62</v>
      </c>
      <c r="I70" s="53"/>
      <c r="J70" s="54">
        <f t="shared" si="13"/>
        <v>0</v>
      </c>
    </row>
    <row r="71" spans="1:10" s="14" customFormat="1" ht="37.5" customHeight="1" x14ac:dyDescent="0.15">
      <c r="A71" s="11" t="s">
        <v>10</v>
      </c>
      <c r="B71" s="64" t="s">
        <v>41</v>
      </c>
      <c r="C71" s="65"/>
      <c r="D71" s="65"/>
      <c r="E71" s="65"/>
      <c r="F71" s="65"/>
      <c r="G71" s="65"/>
      <c r="H71" s="66"/>
      <c r="I71" s="13" t="s">
        <v>21</v>
      </c>
      <c r="J71" s="31" t="s">
        <v>21</v>
      </c>
    </row>
    <row r="72" spans="1:10" s="14" customFormat="1" ht="37.5" customHeight="1" x14ac:dyDescent="0.15">
      <c r="A72" s="15" t="s">
        <v>6</v>
      </c>
      <c r="B72" s="15" t="s">
        <v>25</v>
      </c>
      <c r="C72" s="28" t="s">
        <v>459</v>
      </c>
      <c r="D72" s="33" t="s">
        <v>136</v>
      </c>
      <c r="E72" s="34">
        <v>1</v>
      </c>
      <c r="F72" s="23">
        <v>7000</v>
      </c>
      <c r="G72" s="23">
        <v>7700</v>
      </c>
      <c r="H72" s="22" t="s">
        <v>62</v>
      </c>
      <c r="I72" s="53"/>
      <c r="J72" s="54">
        <f t="shared" ref="J72:J74" si="14">SUM(G72*I72)</f>
        <v>0</v>
      </c>
    </row>
    <row r="73" spans="1:10" s="14" customFormat="1" ht="37.5" customHeight="1" x14ac:dyDescent="0.15">
      <c r="A73" s="15" t="s">
        <v>6</v>
      </c>
      <c r="B73" s="15" t="s">
        <v>25</v>
      </c>
      <c r="C73" s="28" t="s">
        <v>611</v>
      </c>
      <c r="D73" s="33" t="s">
        <v>137</v>
      </c>
      <c r="E73" s="34" t="s">
        <v>362</v>
      </c>
      <c r="F73" s="23">
        <v>7000</v>
      </c>
      <c r="G73" s="23">
        <v>7700</v>
      </c>
      <c r="H73" s="22" t="s">
        <v>62</v>
      </c>
      <c r="I73" s="53"/>
      <c r="J73" s="54">
        <f t="shared" si="14"/>
        <v>0</v>
      </c>
    </row>
    <row r="74" spans="1:10" s="14" customFormat="1" ht="37.5" customHeight="1" x14ac:dyDescent="0.15">
      <c r="A74" s="15" t="s">
        <v>6</v>
      </c>
      <c r="B74" s="15" t="s">
        <v>25</v>
      </c>
      <c r="C74" s="28" t="s">
        <v>615</v>
      </c>
      <c r="D74" s="33" t="s">
        <v>138</v>
      </c>
      <c r="E74" s="34" t="s">
        <v>362</v>
      </c>
      <c r="F74" s="23">
        <v>7000</v>
      </c>
      <c r="G74" s="23">
        <v>7700</v>
      </c>
      <c r="H74" s="22" t="s">
        <v>62</v>
      </c>
      <c r="I74" s="53"/>
      <c r="J74" s="54">
        <f t="shared" si="14"/>
        <v>0</v>
      </c>
    </row>
    <row r="75" spans="1:10" s="14" customFormat="1" ht="37.5" customHeight="1" x14ac:dyDescent="0.15">
      <c r="A75" s="11" t="s">
        <v>10</v>
      </c>
      <c r="B75" s="64" t="s">
        <v>42</v>
      </c>
      <c r="C75" s="65"/>
      <c r="D75" s="65"/>
      <c r="E75" s="65"/>
      <c r="F75" s="65"/>
      <c r="G75" s="65"/>
      <c r="H75" s="66"/>
      <c r="I75" s="13" t="s">
        <v>21</v>
      </c>
      <c r="J75" s="31" t="s">
        <v>21</v>
      </c>
    </row>
    <row r="76" spans="1:10" s="14" customFormat="1" ht="37.5" customHeight="1" x14ac:dyDescent="0.15">
      <c r="A76" s="15" t="s">
        <v>6</v>
      </c>
      <c r="B76" s="15" t="s">
        <v>25</v>
      </c>
      <c r="C76" s="28" t="s">
        <v>459</v>
      </c>
      <c r="D76" s="33" t="s">
        <v>139</v>
      </c>
      <c r="E76" s="34">
        <v>1</v>
      </c>
      <c r="F76" s="23">
        <v>15000</v>
      </c>
      <c r="G76" s="23">
        <v>16500</v>
      </c>
      <c r="H76" s="22" t="s">
        <v>62</v>
      </c>
      <c r="I76" s="53"/>
      <c r="J76" s="54">
        <f t="shared" ref="J76:J78" si="15">SUM(G76*I76)</f>
        <v>0</v>
      </c>
    </row>
    <row r="77" spans="1:10" s="14" customFormat="1" ht="37.5" customHeight="1" x14ac:dyDescent="0.15">
      <c r="A77" s="15" t="s">
        <v>6</v>
      </c>
      <c r="B77" s="15" t="s">
        <v>25</v>
      </c>
      <c r="C77" s="28" t="s">
        <v>611</v>
      </c>
      <c r="D77" s="33" t="s">
        <v>140</v>
      </c>
      <c r="E77" s="34" t="s">
        <v>362</v>
      </c>
      <c r="F77" s="23">
        <v>15000</v>
      </c>
      <c r="G77" s="23">
        <v>16500</v>
      </c>
      <c r="H77" s="22" t="s">
        <v>62</v>
      </c>
      <c r="I77" s="53"/>
      <c r="J77" s="54">
        <f t="shared" si="15"/>
        <v>0</v>
      </c>
    </row>
    <row r="78" spans="1:10" s="14" customFormat="1" ht="45" customHeight="1" x14ac:dyDescent="0.15">
      <c r="A78" s="15" t="s">
        <v>6</v>
      </c>
      <c r="B78" s="15" t="s">
        <v>25</v>
      </c>
      <c r="C78" s="28" t="s">
        <v>615</v>
      </c>
      <c r="D78" s="33" t="s">
        <v>141</v>
      </c>
      <c r="E78" s="34" t="s">
        <v>362</v>
      </c>
      <c r="F78" s="23">
        <v>15000</v>
      </c>
      <c r="G78" s="23">
        <v>16500</v>
      </c>
      <c r="H78" s="22" t="s">
        <v>62</v>
      </c>
      <c r="I78" s="53"/>
      <c r="J78" s="54">
        <f t="shared" si="15"/>
        <v>0</v>
      </c>
    </row>
    <row r="79" spans="1:10" s="14" customFormat="1" ht="30" customHeight="1" x14ac:dyDescent="0.15">
      <c r="A79" s="11" t="s">
        <v>10</v>
      </c>
      <c r="B79" s="59" t="s">
        <v>632</v>
      </c>
      <c r="C79" s="60"/>
      <c r="D79" s="60"/>
      <c r="E79" s="60"/>
      <c r="F79" s="60"/>
      <c r="G79" s="60"/>
      <c r="H79" s="61"/>
      <c r="I79" s="13" t="s">
        <v>21</v>
      </c>
      <c r="J79" s="31" t="s">
        <v>21</v>
      </c>
    </row>
    <row r="80" spans="1:10" s="14" customFormat="1" ht="148.5" x14ac:dyDescent="0.15">
      <c r="A80" s="15" t="s">
        <v>172</v>
      </c>
      <c r="B80" s="15" t="s">
        <v>173</v>
      </c>
      <c r="C80" s="28" t="s">
        <v>459</v>
      </c>
      <c r="D80" s="33" t="s">
        <v>633</v>
      </c>
      <c r="E80" s="34" t="s">
        <v>35</v>
      </c>
      <c r="F80" s="23">
        <v>59000</v>
      </c>
      <c r="G80" s="23">
        <v>64900</v>
      </c>
      <c r="H80" s="22" t="s">
        <v>364</v>
      </c>
      <c r="I80" s="53"/>
      <c r="J80" s="54">
        <f>SUM(G80*I80)</f>
        <v>0</v>
      </c>
    </row>
    <row r="81" spans="1:10" s="14" customFormat="1" ht="33" customHeight="1" x14ac:dyDescent="0.15">
      <c r="A81" s="11" t="s">
        <v>10</v>
      </c>
      <c r="B81" s="64" t="s">
        <v>54</v>
      </c>
      <c r="C81" s="65"/>
      <c r="D81" s="65"/>
      <c r="E81" s="65"/>
      <c r="F81" s="65"/>
      <c r="G81" s="65"/>
      <c r="H81" s="66"/>
      <c r="I81" s="13" t="s">
        <v>21</v>
      </c>
      <c r="J81" s="31" t="s">
        <v>21</v>
      </c>
    </row>
    <row r="82" spans="1:10" s="14" customFormat="1" ht="33" customHeight="1" x14ac:dyDescent="0.15">
      <c r="A82" s="15" t="s">
        <v>172</v>
      </c>
      <c r="B82" s="15" t="s">
        <v>173</v>
      </c>
      <c r="C82" s="28" t="s">
        <v>459</v>
      </c>
      <c r="D82" s="33" t="s">
        <v>174</v>
      </c>
      <c r="E82" s="34" t="s">
        <v>35</v>
      </c>
      <c r="F82" s="23">
        <v>5000</v>
      </c>
      <c r="G82" s="23">
        <v>5500</v>
      </c>
      <c r="H82" s="22" t="s">
        <v>175</v>
      </c>
      <c r="I82" s="53"/>
      <c r="J82" s="54">
        <f>SUM(G82*I82)</f>
        <v>0</v>
      </c>
    </row>
    <row r="83" spans="1:10" s="14" customFormat="1" ht="33" customHeight="1" x14ac:dyDescent="0.15">
      <c r="A83" s="11" t="s">
        <v>10</v>
      </c>
      <c r="B83" s="64" t="s">
        <v>634</v>
      </c>
      <c r="C83" s="65"/>
      <c r="D83" s="65"/>
      <c r="E83" s="65"/>
      <c r="F83" s="65"/>
      <c r="G83" s="65"/>
      <c r="H83" s="66"/>
      <c r="I83" s="13" t="s">
        <v>21</v>
      </c>
      <c r="J83" s="31" t="s">
        <v>21</v>
      </c>
    </row>
    <row r="84" spans="1:10" s="14" customFormat="1" ht="33" customHeight="1" x14ac:dyDescent="0.15">
      <c r="A84" s="15" t="s">
        <v>172</v>
      </c>
      <c r="B84" s="15" t="s">
        <v>173</v>
      </c>
      <c r="C84" s="28" t="s">
        <v>459</v>
      </c>
      <c r="D84" s="33" t="s">
        <v>635</v>
      </c>
      <c r="E84" s="34" t="s">
        <v>35</v>
      </c>
      <c r="F84" s="23">
        <v>10000</v>
      </c>
      <c r="G84" s="23">
        <v>11000</v>
      </c>
      <c r="H84" s="22" t="s">
        <v>175</v>
      </c>
      <c r="I84" s="53"/>
      <c r="J84" s="54">
        <f>SUM(G84*I84)</f>
        <v>0</v>
      </c>
    </row>
    <row r="85" spans="1:10" s="14" customFormat="1" ht="38.25" customHeight="1" x14ac:dyDescent="0.15">
      <c r="A85" s="11" t="s">
        <v>10</v>
      </c>
      <c r="B85" s="64" t="s">
        <v>185</v>
      </c>
      <c r="C85" s="65"/>
      <c r="D85" s="65"/>
      <c r="E85" s="65"/>
      <c r="F85" s="65"/>
      <c r="G85" s="65"/>
      <c r="H85" s="66"/>
      <c r="I85" s="13" t="s">
        <v>21</v>
      </c>
      <c r="J85" s="31" t="s">
        <v>21</v>
      </c>
    </row>
    <row r="86" spans="1:10" s="14" customFormat="1" ht="69" customHeight="1" x14ac:dyDescent="0.15">
      <c r="A86" s="15" t="s">
        <v>184</v>
      </c>
      <c r="B86" s="15" t="s">
        <v>1</v>
      </c>
      <c r="C86" s="28" t="s">
        <v>649</v>
      </c>
      <c r="D86" s="33" t="s">
        <v>368</v>
      </c>
      <c r="E86" s="34">
        <v>1</v>
      </c>
      <c r="F86" s="18">
        <v>36000</v>
      </c>
      <c r="G86" s="18">
        <v>39600</v>
      </c>
      <c r="H86" s="22" t="s">
        <v>370</v>
      </c>
      <c r="I86" s="53"/>
      <c r="J86" s="54">
        <f t="shared" ref="J86:J87" si="16">SUM(G86*I86)</f>
        <v>0</v>
      </c>
    </row>
    <row r="87" spans="1:10" s="14" customFormat="1" ht="69" customHeight="1" x14ac:dyDescent="0.15">
      <c r="A87" s="15" t="s">
        <v>184</v>
      </c>
      <c r="B87" s="15" t="s">
        <v>1</v>
      </c>
      <c r="C87" s="28" t="s">
        <v>478</v>
      </c>
      <c r="D87" s="33" t="s">
        <v>369</v>
      </c>
      <c r="E87" s="34" t="s">
        <v>362</v>
      </c>
      <c r="F87" s="18">
        <v>72000</v>
      </c>
      <c r="G87" s="18">
        <v>79200</v>
      </c>
      <c r="H87" s="22" t="s">
        <v>370</v>
      </c>
      <c r="I87" s="53"/>
      <c r="J87" s="54">
        <f t="shared" si="16"/>
        <v>0</v>
      </c>
    </row>
    <row r="88" spans="1:10" s="14" customFormat="1" ht="122.25" customHeight="1" x14ac:dyDescent="0.15">
      <c r="A88" s="11" t="s">
        <v>10</v>
      </c>
      <c r="B88" s="59" t="s">
        <v>381</v>
      </c>
      <c r="C88" s="60"/>
      <c r="D88" s="60"/>
      <c r="E88" s="60"/>
      <c r="F88" s="60"/>
      <c r="G88" s="60"/>
      <c r="H88" s="61"/>
      <c r="I88" s="13" t="s">
        <v>21</v>
      </c>
      <c r="J88" s="31" t="s">
        <v>21</v>
      </c>
    </row>
    <row r="89" spans="1:10" s="14" customFormat="1" ht="87" customHeight="1" x14ac:dyDescent="0.15">
      <c r="A89" s="15" t="s">
        <v>187</v>
      </c>
      <c r="B89" s="15" t="s">
        <v>188</v>
      </c>
      <c r="C89" s="28" t="s">
        <v>655</v>
      </c>
      <c r="D89" s="33" t="s">
        <v>382</v>
      </c>
      <c r="E89" s="34" t="s">
        <v>35</v>
      </c>
      <c r="F89" s="18">
        <v>72000</v>
      </c>
      <c r="G89" s="18">
        <v>79200</v>
      </c>
      <c r="H89" s="38" t="s">
        <v>656</v>
      </c>
      <c r="I89" s="53"/>
      <c r="J89" s="54">
        <f t="shared" ref="J89:J93" si="17">SUM(G89*I89)</f>
        <v>0</v>
      </c>
    </row>
    <row r="90" spans="1:10" s="14" customFormat="1" ht="98.25" customHeight="1" x14ac:dyDescent="0.15">
      <c r="A90" s="15" t="s">
        <v>187</v>
      </c>
      <c r="B90" s="15" t="s">
        <v>188</v>
      </c>
      <c r="C90" s="39" t="s">
        <v>655</v>
      </c>
      <c r="D90" s="33" t="s">
        <v>383</v>
      </c>
      <c r="E90" s="40" t="s">
        <v>197</v>
      </c>
      <c r="F90" s="18">
        <v>52000</v>
      </c>
      <c r="G90" s="18">
        <v>57200</v>
      </c>
      <c r="H90" s="38" t="s">
        <v>384</v>
      </c>
      <c r="I90" s="53"/>
      <c r="J90" s="54">
        <f t="shared" si="17"/>
        <v>0</v>
      </c>
    </row>
    <row r="91" spans="1:10" s="14" customFormat="1" ht="33.75" customHeight="1" x14ac:dyDescent="0.15">
      <c r="A91" s="15" t="s">
        <v>187</v>
      </c>
      <c r="B91" s="15" t="s">
        <v>188</v>
      </c>
      <c r="C91" s="39" t="s">
        <v>655</v>
      </c>
      <c r="D91" s="41" t="s">
        <v>200</v>
      </c>
      <c r="E91" s="34" t="s">
        <v>197</v>
      </c>
      <c r="F91" s="24">
        <v>9000</v>
      </c>
      <c r="G91" s="24">
        <v>9900</v>
      </c>
      <c r="H91" s="22" t="s">
        <v>198</v>
      </c>
      <c r="I91" s="53"/>
      <c r="J91" s="54">
        <f t="shared" si="17"/>
        <v>0</v>
      </c>
    </row>
    <row r="92" spans="1:10" s="14" customFormat="1" ht="42" customHeight="1" x14ac:dyDescent="0.15">
      <c r="A92" s="15" t="s">
        <v>187</v>
      </c>
      <c r="B92" s="15" t="s">
        <v>188</v>
      </c>
      <c r="C92" s="39" t="s">
        <v>655</v>
      </c>
      <c r="D92" s="41" t="s">
        <v>201</v>
      </c>
      <c r="E92" s="39" t="s">
        <v>197</v>
      </c>
      <c r="F92" s="18">
        <v>8000</v>
      </c>
      <c r="G92" s="18">
        <v>8800</v>
      </c>
      <c r="H92" s="22" t="s">
        <v>204</v>
      </c>
      <c r="I92" s="53"/>
      <c r="J92" s="54">
        <f t="shared" si="17"/>
        <v>0</v>
      </c>
    </row>
    <row r="93" spans="1:10" s="14" customFormat="1" ht="42" customHeight="1" x14ac:dyDescent="0.15">
      <c r="A93" s="15" t="s">
        <v>187</v>
      </c>
      <c r="B93" s="15" t="s">
        <v>188</v>
      </c>
      <c r="C93" s="39" t="s">
        <v>655</v>
      </c>
      <c r="D93" s="41" t="s">
        <v>202</v>
      </c>
      <c r="E93" s="39" t="s">
        <v>197</v>
      </c>
      <c r="F93" s="18">
        <v>9000</v>
      </c>
      <c r="G93" s="18">
        <v>9900</v>
      </c>
      <c r="H93" s="22" t="s">
        <v>203</v>
      </c>
      <c r="I93" s="53"/>
      <c r="J93" s="54">
        <f t="shared" si="17"/>
        <v>0</v>
      </c>
    </row>
    <row r="94" spans="1:10" s="14" customFormat="1" ht="34.5" customHeight="1" x14ac:dyDescent="0.15">
      <c r="A94" s="11" t="s">
        <v>10</v>
      </c>
      <c r="B94" s="64" t="s">
        <v>661</v>
      </c>
      <c r="C94" s="65"/>
      <c r="D94" s="65"/>
      <c r="E94" s="65"/>
      <c r="F94" s="65"/>
      <c r="G94" s="65"/>
      <c r="H94" s="66"/>
      <c r="I94" s="13" t="s">
        <v>21</v>
      </c>
      <c r="J94" s="31" t="s">
        <v>21</v>
      </c>
    </row>
    <row r="95" spans="1:10" s="14" customFormat="1" ht="176.25" customHeight="1" x14ac:dyDescent="0.15">
      <c r="A95" s="15" t="s">
        <v>205</v>
      </c>
      <c r="B95" s="15" t="s">
        <v>206</v>
      </c>
      <c r="C95" s="28" t="s">
        <v>662</v>
      </c>
      <c r="D95" s="33" t="s">
        <v>663</v>
      </c>
      <c r="E95" s="34" t="s">
        <v>35</v>
      </c>
      <c r="F95" s="18">
        <v>68000</v>
      </c>
      <c r="G95" s="18">
        <v>74800</v>
      </c>
      <c r="H95" s="22" t="s">
        <v>388</v>
      </c>
      <c r="I95" s="53"/>
      <c r="J95" s="54">
        <f>SUM(G95*I95)</f>
        <v>0</v>
      </c>
    </row>
    <row r="96" spans="1:10" s="14" customFormat="1" ht="36.75" customHeight="1" x14ac:dyDescent="0.15">
      <c r="A96" s="11" t="s">
        <v>10</v>
      </c>
      <c r="B96" s="64" t="s">
        <v>670</v>
      </c>
      <c r="C96" s="65"/>
      <c r="D96" s="65"/>
      <c r="E96" s="65"/>
      <c r="F96" s="65"/>
      <c r="G96" s="65"/>
      <c r="H96" s="66"/>
      <c r="I96" s="13" t="s">
        <v>21</v>
      </c>
      <c r="J96" s="31" t="s">
        <v>21</v>
      </c>
    </row>
    <row r="97" spans="1:10" s="14" customFormat="1" ht="177" customHeight="1" x14ac:dyDescent="0.15">
      <c r="A97" s="15" t="s">
        <v>30</v>
      </c>
      <c r="B97" s="15" t="s">
        <v>206</v>
      </c>
      <c r="C97" s="28" t="s">
        <v>671</v>
      </c>
      <c r="D97" s="33" t="s">
        <v>672</v>
      </c>
      <c r="E97" s="46" t="s">
        <v>35</v>
      </c>
      <c r="F97" s="18">
        <v>68000</v>
      </c>
      <c r="G97" s="18">
        <v>74800</v>
      </c>
      <c r="H97" s="22" t="s">
        <v>388</v>
      </c>
      <c r="I97" s="53"/>
      <c r="J97" s="54">
        <f>SUM(G97*I97)</f>
        <v>0</v>
      </c>
    </row>
    <row r="98" spans="1:10" s="14" customFormat="1" ht="36.75" customHeight="1" x14ac:dyDescent="0.15">
      <c r="A98" s="11" t="s">
        <v>10</v>
      </c>
      <c r="B98" s="64" t="s">
        <v>678</v>
      </c>
      <c r="C98" s="65"/>
      <c r="D98" s="65"/>
      <c r="E98" s="65"/>
      <c r="F98" s="65"/>
      <c r="G98" s="65"/>
      <c r="H98" s="66"/>
      <c r="I98" s="13" t="s">
        <v>21</v>
      </c>
      <c r="J98" s="31" t="s">
        <v>21</v>
      </c>
    </row>
    <row r="99" spans="1:10" s="14" customFormat="1" ht="114" customHeight="1" x14ac:dyDescent="0.15">
      <c r="A99" s="15" t="s">
        <v>15</v>
      </c>
      <c r="B99" s="15" t="s">
        <v>29</v>
      </c>
      <c r="C99" s="34" t="s">
        <v>644</v>
      </c>
      <c r="D99" s="33" t="s">
        <v>391</v>
      </c>
      <c r="E99" s="34">
        <v>1</v>
      </c>
      <c r="F99" s="18">
        <v>148000</v>
      </c>
      <c r="G99" s="18">
        <v>162800</v>
      </c>
      <c r="H99" s="22" t="s">
        <v>679</v>
      </c>
      <c r="I99" s="53"/>
      <c r="J99" s="54">
        <f t="shared" ref="J99:J107" si="18">SUM(G99*I99)</f>
        <v>0</v>
      </c>
    </row>
    <row r="100" spans="1:10" s="14" customFormat="1" ht="114" customHeight="1" x14ac:dyDescent="0.15">
      <c r="A100" s="15" t="s">
        <v>15</v>
      </c>
      <c r="B100" s="15" t="s">
        <v>29</v>
      </c>
      <c r="C100" s="34" t="s">
        <v>646</v>
      </c>
      <c r="D100" s="33" t="s">
        <v>392</v>
      </c>
      <c r="E100" s="34">
        <v>2</v>
      </c>
      <c r="F100" s="18">
        <v>148000</v>
      </c>
      <c r="G100" s="18">
        <v>162800</v>
      </c>
      <c r="H100" s="22" t="s">
        <v>679</v>
      </c>
      <c r="I100" s="53"/>
      <c r="J100" s="54">
        <f t="shared" si="18"/>
        <v>0</v>
      </c>
    </row>
    <row r="101" spans="1:10" s="14" customFormat="1" ht="114" customHeight="1" x14ac:dyDescent="0.15">
      <c r="A101" s="15" t="s">
        <v>15</v>
      </c>
      <c r="B101" s="15" t="s">
        <v>29</v>
      </c>
      <c r="C101" s="32" t="s">
        <v>680</v>
      </c>
      <c r="D101" s="33" t="s">
        <v>393</v>
      </c>
      <c r="E101" s="16">
        <v>3</v>
      </c>
      <c r="F101" s="18">
        <v>148000</v>
      </c>
      <c r="G101" s="18">
        <v>162800</v>
      </c>
      <c r="H101" s="22" t="s">
        <v>679</v>
      </c>
      <c r="I101" s="53"/>
      <c r="J101" s="54">
        <f t="shared" si="18"/>
        <v>0</v>
      </c>
    </row>
    <row r="102" spans="1:10" s="14" customFormat="1" ht="81" customHeight="1" x14ac:dyDescent="0.15">
      <c r="A102" s="15" t="s">
        <v>15</v>
      </c>
      <c r="B102" s="15" t="s">
        <v>29</v>
      </c>
      <c r="C102" s="34" t="s">
        <v>644</v>
      </c>
      <c r="D102" s="33" t="s">
        <v>394</v>
      </c>
      <c r="E102" s="34">
        <v>1</v>
      </c>
      <c r="F102" s="18">
        <v>49000</v>
      </c>
      <c r="G102" s="18">
        <v>53900</v>
      </c>
      <c r="H102" s="22" t="s">
        <v>397</v>
      </c>
      <c r="I102" s="53"/>
      <c r="J102" s="54">
        <f t="shared" si="18"/>
        <v>0</v>
      </c>
    </row>
    <row r="103" spans="1:10" s="14" customFormat="1" ht="81" customHeight="1" x14ac:dyDescent="0.15">
      <c r="A103" s="15" t="s">
        <v>15</v>
      </c>
      <c r="B103" s="15" t="s">
        <v>29</v>
      </c>
      <c r="C103" s="34" t="s">
        <v>646</v>
      </c>
      <c r="D103" s="33" t="s">
        <v>395</v>
      </c>
      <c r="E103" s="34">
        <v>2</v>
      </c>
      <c r="F103" s="18">
        <v>49000</v>
      </c>
      <c r="G103" s="18">
        <v>53900</v>
      </c>
      <c r="H103" s="22" t="s">
        <v>397</v>
      </c>
      <c r="I103" s="53"/>
      <c r="J103" s="54">
        <f t="shared" si="18"/>
        <v>0</v>
      </c>
    </row>
    <row r="104" spans="1:10" s="14" customFormat="1" ht="81" customHeight="1" x14ac:dyDescent="0.15">
      <c r="A104" s="15" t="s">
        <v>15</v>
      </c>
      <c r="B104" s="15" t="s">
        <v>29</v>
      </c>
      <c r="C104" s="34" t="s">
        <v>680</v>
      </c>
      <c r="D104" s="33" t="s">
        <v>396</v>
      </c>
      <c r="E104" s="16">
        <v>3</v>
      </c>
      <c r="F104" s="18">
        <v>49000</v>
      </c>
      <c r="G104" s="18">
        <v>53900</v>
      </c>
      <c r="H104" s="22" t="s">
        <v>397</v>
      </c>
      <c r="I104" s="53"/>
      <c r="J104" s="54">
        <f t="shared" si="18"/>
        <v>0</v>
      </c>
    </row>
    <row r="105" spans="1:10" s="14" customFormat="1" ht="36.75" customHeight="1" x14ac:dyDescent="0.15">
      <c r="A105" s="15" t="s">
        <v>15</v>
      </c>
      <c r="B105" s="15" t="s">
        <v>29</v>
      </c>
      <c r="C105" s="34" t="s">
        <v>644</v>
      </c>
      <c r="D105" s="33" t="s">
        <v>398</v>
      </c>
      <c r="E105" s="34">
        <v>1</v>
      </c>
      <c r="F105" s="18">
        <v>7000</v>
      </c>
      <c r="G105" s="18">
        <v>7700</v>
      </c>
      <c r="H105" s="22" t="s">
        <v>220</v>
      </c>
      <c r="I105" s="53"/>
      <c r="J105" s="54">
        <f t="shared" si="18"/>
        <v>0</v>
      </c>
    </row>
    <row r="106" spans="1:10" s="14" customFormat="1" ht="36.75" customHeight="1" x14ac:dyDescent="0.15">
      <c r="A106" s="15" t="s">
        <v>15</v>
      </c>
      <c r="B106" s="15" t="s">
        <v>29</v>
      </c>
      <c r="C106" s="16" t="s">
        <v>646</v>
      </c>
      <c r="D106" s="33" t="s">
        <v>399</v>
      </c>
      <c r="E106" s="34">
        <v>2</v>
      </c>
      <c r="F106" s="18">
        <v>7000</v>
      </c>
      <c r="G106" s="18">
        <v>7700</v>
      </c>
      <c r="H106" s="22" t="s">
        <v>220</v>
      </c>
      <c r="I106" s="53"/>
      <c r="J106" s="54">
        <f t="shared" si="18"/>
        <v>0</v>
      </c>
    </row>
    <row r="107" spans="1:10" s="14" customFormat="1" ht="36.75" customHeight="1" x14ac:dyDescent="0.15">
      <c r="A107" s="15" t="s">
        <v>15</v>
      </c>
      <c r="B107" s="15" t="s">
        <v>29</v>
      </c>
      <c r="C107" s="34" t="s">
        <v>680</v>
      </c>
      <c r="D107" s="33" t="s">
        <v>400</v>
      </c>
      <c r="E107" s="16">
        <v>3</v>
      </c>
      <c r="F107" s="18">
        <v>7000</v>
      </c>
      <c r="G107" s="18">
        <v>7700</v>
      </c>
      <c r="H107" s="22" t="s">
        <v>220</v>
      </c>
      <c r="I107" s="53"/>
      <c r="J107" s="54">
        <f t="shared" si="18"/>
        <v>0</v>
      </c>
    </row>
    <row r="108" spans="1:10" s="14" customFormat="1" ht="38.25" customHeight="1" x14ac:dyDescent="0.15">
      <c r="A108" s="11" t="s">
        <v>10</v>
      </c>
      <c r="B108" s="64" t="s">
        <v>707</v>
      </c>
      <c r="C108" s="65"/>
      <c r="D108" s="65"/>
      <c r="E108" s="65"/>
      <c r="F108" s="65"/>
      <c r="G108" s="65"/>
      <c r="H108" s="66"/>
      <c r="I108" s="13" t="s">
        <v>21</v>
      </c>
      <c r="J108" s="31" t="s">
        <v>21</v>
      </c>
    </row>
    <row r="109" spans="1:10" s="14" customFormat="1" ht="95.25" customHeight="1" x14ac:dyDescent="0.15">
      <c r="A109" s="15" t="s">
        <v>16</v>
      </c>
      <c r="B109" s="16" t="s">
        <v>111</v>
      </c>
      <c r="C109" s="16" t="s">
        <v>708</v>
      </c>
      <c r="D109" s="22" t="s">
        <v>245</v>
      </c>
      <c r="E109" s="16">
        <v>1</v>
      </c>
      <c r="F109" s="24">
        <v>34000</v>
      </c>
      <c r="G109" s="24">
        <v>37400</v>
      </c>
      <c r="H109" s="27" t="s">
        <v>244</v>
      </c>
      <c r="I109" s="53"/>
      <c r="J109" s="54">
        <f t="shared" ref="J109:J111" si="19">SUM(G109*I109)</f>
        <v>0</v>
      </c>
    </row>
    <row r="110" spans="1:10" s="14" customFormat="1" ht="95.25" customHeight="1" x14ac:dyDescent="0.15">
      <c r="A110" s="15" t="s">
        <v>16</v>
      </c>
      <c r="B110" s="16" t="s">
        <v>111</v>
      </c>
      <c r="C110" s="16" t="s">
        <v>709</v>
      </c>
      <c r="D110" s="22" t="s">
        <v>246</v>
      </c>
      <c r="E110" s="34">
        <v>2</v>
      </c>
      <c r="F110" s="24">
        <v>34000</v>
      </c>
      <c r="G110" s="24">
        <v>37400</v>
      </c>
      <c r="H110" s="27" t="s">
        <v>244</v>
      </c>
      <c r="I110" s="53"/>
      <c r="J110" s="54">
        <f t="shared" si="19"/>
        <v>0</v>
      </c>
    </row>
    <row r="111" spans="1:10" s="14" customFormat="1" ht="95.25" customHeight="1" x14ac:dyDescent="0.15">
      <c r="A111" s="15" t="s">
        <v>16</v>
      </c>
      <c r="B111" s="16" t="s">
        <v>111</v>
      </c>
      <c r="C111" s="16" t="s">
        <v>710</v>
      </c>
      <c r="D111" s="22" t="s">
        <v>247</v>
      </c>
      <c r="E111" s="16">
        <v>3</v>
      </c>
      <c r="F111" s="24">
        <v>34000</v>
      </c>
      <c r="G111" s="24">
        <v>37400</v>
      </c>
      <c r="H111" s="27" t="s">
        <v>244</v>
      </c>
      <c r="I111" s="53"/>
      <c r="J111" s="54">
        <f t="shared" si="19"/>
        <v>0</v>
      </c>
    </row>
    <row r="112" spans="1:10" s="14" customFormat="1" ht="37.5" customHeight="1" x14ac:dyDescent="0.15">
      <c r="A112" s="11" t="s">
        <v>10</v>
      </c>
      <c r="B112" s="64" t="s">
        <v>248</v>
      </c>
      <c r="C112" s="65"/>
      <c r="D112" s="65"/>
      <c r="E112" s="65"/>
      <c r="F112" s="65"/>
      <c r="G112" s="65"/>
      <c r="H112" s="66"/>
      <c r="I112" s="13" t="s">
        <v>21</v>
      </c>
      <c r="J112" s="31" t="s">
        <v>21</v>
      </c>
    </row>
    <row r="113" spans="1:10" s="14" customFormat="1" ht="43.5" customHeight="1" x14ac:dyDescent="0.15">
      <c r="A113" s="15" t="s">
        <v>16</v>
      </c>
      <c r="B113" s="16" t="s">
        <v>111</v>
      </c>
      <c r="C113" s="16" t="s">
        <v>708</v>
      </c>
      <c r="D113" s="33" t="s">
        <v>249</v>
      </c>
      <c r="E113" s="34">
        <v>1</v>
      </c>
      <c r="F113" s="18">
        <v>6000</v>
      </c>
      <c r="G113" s="18">
        <v>6600</v>
      </c>
      <c r="H113" s="22" t="s">
        <v>74</v>
      </c>
      <c r="I113" s="53"/>
      <c r="J113" s="54">
        <f t="shared" ref="J113:J115" si="20">SUM(G113*I113)</f>
        <v>0</v>
      </c>
    </row>
    <row r="114" spans="1:10" s="14" customFormat="1" ht="43.5" customHeight="1" x14ac:dyDescent="0.15">
      <c r="A114" s="15" t="s">
        <v>16</v>
      </c>
      <c r="B114" s="16" t="s">
        <v>111</v>
      </c>
      <c r="C114" s="16" t="s">
        <v>709</v>
      </c>
      <c r="D114" s="33" t="s">
        <v>250</v>
      </c>
      <c r="E114" s="34">
        <v>2</v>
      </c>
      <c r="F114" s="18">
        <v>6000</v>
      </c>
      <c r="G114" s="18">
        <v>6600</v>
      </c>
      <c r="H114" s="22" t="s">
        <v>74</v>
      </c>
      <c r="I114" s="53"/>
      <c r="J114" s="54">
        <f t="shared" si="20"/>
        <v>0</v>
      </c>
    </row>
    <row r="115" spans="1:10" s="14" customFormat="1" ht="43.5" customHeight="1" x14ac:dyDescent="0.15">
      <c r="A115" s="15" t="s">
        <v>16</v>
      </c>
      <c r="B115" s="16" t="s">
        <v>111</v>
      </c>
      <c r="C115" s="16" t="s">
        <v>710</v>
      </c>
      <c r="D115" s="33" t="s">
        <v>251</v>
      </c>
      <c r="E115" s="34">
        <v>3</v>
      </c>
      <c r="F115" s="18">
        <v>6000</v>
      </c>
      <c r="G115" s="18">
        <v>6600</v>
      </c>
      <c r="H115" s="22" t="s">
        <v>74</v>
      </c>
      <c r="I115" s="53"/>
      <c r="J115" s="54">
        <f t="shared" si="20"/>
        <v>0</v>
      </c>
    </row>
  </sheetData>
  <autoFilter ref="A5:J115" xr:uid="{00000000-0001-0000-0000-000000000000}"/>
  <mergeCells count="33">
    <mergeCell ref="B14:H14"/>
    <mergeCell ref="B16:H16"/>
    <mergeCell ref="B10:H10"/>
    <mergeCell ref="A1:J1"/>
    <mergeCell ref="A2:C2"/>
    <mergeCell ref="B6:H6"/>
    <mergeCell ref="D2:G2"/>
    <mergeCell ref="B30:H30"/>
    <mergeCell ref="B26:H26"/>
    <mergeCell ref="B22:H22"/>
    <mergeCell ref="B24:H24"/>
    <mergeCell ref="B18:H18"/>
    <mergeCell ref="B47:H47"/>
    <mergeCell ref="B51:H51"/>
    <mergeCell ref="B43:H43"/>
    <mergeCell ref="B34:H34"/>
    <mergeCell ref="B38:H38"/>
    <mergeCell ref="B108:H108"/>
    <mergeCell ref="B112:H112"/>
    <mergeCell ref="B98:H98"/>
    <mergeCell ref="B94:H94"/>
    <mergeCell ref="B96:H96"/>
    <mergeCell ref="B88:H88"/>
    <mergeCell ref="B85:H85"/>
    <mergeCell ref="B79:H79"/>
    <mergeCell ref="B81:H81"/>
    <mergeCell ref="B83:H83"/>
    <mergeCell ref="B71:H71"/>
    <mergeCell ref="B75:H75"/>
    <mergeCell ref="B55:H55"/>
    <mergeCell ref="B59:H59"/>
    <mergeCell ref="B63:H63"/>
    <mergeCell ref="B67:H67"/>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1" max="9" man="1"/>
    <brk id="54" max="9" man="1"/>
    <brk id="93" max="9" man="1"/>
    <brk id="10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09995-10BD-43CE-BD86-521137E183D2}">
  <sheetPr>
    <pageSetUpPr fitToPage="1"/>
  </sheetPr>
  <dimension ref="A1:J130"/>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728</v>
      </c>
      <c r="E2" s="63"/>
      <c r="F2" s="63"/>
      <c r="G2" s="63"/>
      <c r="I2" s="3" t="s">
        <v>20</v>
      </c>
      <c r="J2" s="4" t="s">
        <v>443</v>
      </c>
    </row>
    <row r="3" spans="1:10" ht="37.5" customHeight="1" thickBot="1" x14ac:dyDescent="0.2">
      <c r="D3" s="55" t="s">
        <v>18</v>
      </c>
      <c r="F3" s="8"/>
      <c r="G3" s="8"/>
      <c r="I3" s="50">
        <f>SUM(I6:I130)</f>
        <v>0</v>
      </c>
      <c r="J3" s="51">
        <f>SUM(J6:J130)</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9" customHeight="1" x14ac:dyDescent="0.15">
      <c r="A6" s="11" t="s">
        <v>10</v>
      </c>
      <c r="B6" s="73" t="s">
        <v>58</v>
      </c>
      <c r="C6" s="73"/>
      <c r="D6" s="73"/>
      <c r="E6" s="73"/>
      <c r="F6" s="73"/>
      <c r="G6" s="73"/>
      <c r="H6" s="74"/>
      <c r="I6" s="19" t="s">
        <v>21</v>
      </c>
      <c r="J6" s="20" t="s">
        <v>21</v>
      </c>
    </row>
    <row r="7" spans="1:10" s="14" customFormat="1" ht="61.5" customHeight="1" x14ac:dyDescent="0.15">
      <c r="A7" s="15" t="s">
        <v>0</v>
      </c>
      <c r="B7" s="15" t="s">
        <v>32</v>
      </c>
      <c r="C7" s="16" t="s">
        <v>451</v>
      </c>
      <c r="D7" s="17" t="s">
        <v>452</v>
      </c>
      <c r="E7" s="15">
        <v>1</v>
      </c>
      <c r="F7" s="18">
        <v>45000</v>
      </c>
      <c r="G7" s="18">
        <v>49500</v>
      </c>
      <c r="H7" s="17" t="s">
        <v>274</v>
      </c>
      <c r="I7" s="53"/>
      <c r="J7" s="54">
        <f>SUM(G7*I7)</f>
        <v>0</v>
      </c>
    </row>
    <row r="8" spans="1:10" s="14" customFormat="1" ht="61.5" customHeight="1" x14ac:dyDescent="0.15">
      <c r="A8" s="15" t="s">
        <v>0</v>
      </c>
      <c r="B8" s="15" t="s">
        <v>32</v>
      </c>
      <c r="C8" s="16" t="s">
        <v>453</v>
      </c>
      <c r="D8" s="17" t="s">
        <v>454</v>
      </c>
      <c r="E8" s="15">
        <v>2</v>
      </c>
      <c r="F8" s="18">
        <v>45000</v>
      </c>
      <c r="G8" s="18">
        <v>49500</v>
      </c>
      <c r="H8" s="17" t="s">
        <v>274</v>
      </c>
      <c r="I8" s="53"/>
      <c r="J8" s="54">
        <f t="shared" ref="J8:J9" si="0">SUM(G8*I8)</f>
        <v>0</v>
      </c>
    </row>
    <row r="9" spans="1:10" s="14" customFormat="1" ht="61.5" customHeight="1" x14ac:dyDescent="0.15">
      <c r="A9" s="15" t="s">
        <v>0</v>
      </c>
      <c r="B9" s="15" t="s">
        <v>32</v>
      </c>
      <c r="C9" s="16" t="s">
        <v>457</v>
      </c>
      <c r="D9" s="17" t="s">
        <v>455</v>
      </c>
      <c r="E9" s="15">
        <v>3</v>
      </c>
      <c r="F9" s="18">
        <v>45000</v>
      </c>
      <c r="G9" s="18">
        <v>49500</v>
      </c>
      <c r="H9" s="17" t="s">
        <v>274</v>
      </c>
      <c r="I9" s="53"/>
      <c r="J9" s="54">
        <f t="shared" si="0"/>
        <v>0</v>
      </c>
    </row>
    <row r="10" spans="1:10" s="14" customFormat="1" ht="37.5" customHeight="1" x14ac:dyDescent="0.15">
      <c r="A10" s="11" t="s">
        <v>10</v>
      </c>
      <c r="B10" s="59" t="s">
        <v>456</v>
      </c>
      <c r="C10" s="60"/>
      <c r="D10" s="60"/>
      <c r="E10" s="60"/>
      <c r="F10" s="60"/>
      <c r="G10" s="60"/>
      <c r="H10" s="61"/>
      <c r="I10" s="19" t="s">
        <v>21</v>
      </c>
      <c r="J10" s="20" t="s">
        <v>21</v>
      </c>
    </row>
    <row r="11" spans="1:10" s="14" customFormat="1" ht="45" customHeight="1" x14ac:dyDescent="0.15">
      <c r="A11" s="15" t="s">
        <v>0</v>
      </c>
      <c r="B11" s="15" t="s">
        <v>32</v>
      </c>
      <c r="C11" s="16" t="s">
        <v>451</v>
      </c>
      <c r="D11" s="17" t="s">
        <v>60</v>
      </c>
      <c r="E11" s="15">
        <v>1</v>
      </c>
      <c r="F11" s="18">
        <v>7000</v>
      </c>
      <c r="G11" s="18">
        <v>7700</v>
      </c>
      <c r="H11" s="17" t="s">
        <v>34</v>
      </c>
      <c r="I11" s="53"/>
      <c r="J11" s="54">
        <f t="shared" ref="J11:J13" si="1">SUM(G11*I11)</f>
        <v>0</v>
      </c>
    </row>
    <row r="12" spans="1:10" s="14" customFormat="1" ht="45" customHeight="1" x14ac:dyDescent="0.15">
      <c r="A12" s="15" t="s">
        <v>0</v>
      </c>
      <c r="B12" s="15" t="s">
        <v>32</v>
      </c>
      <c r="C12" s="16" t="s">
        <v>453</v>
      </c>
      <c r="D12" s="17" t="s">
        <v>59</v>
      </c>
      <c r="E12" s="15">
        <v>2</v>
      </c>
      <c r="F12" s="18">
        <v>7000</v>
      </c>
      <c r="G12" s="18">
        <v>7700</v>
      </c>
      <c r="H12" s="17" t="s">
        <v>34</v>
      </c>
      <c r="I12" s="53"/>
      <c r="J12" s="54">
        <f t="shared" si="1"/>
        <v>0</v>
      </c>
    </row>
    <row r="13" spans="1:10" s="14" customFormat="1" ht="45" customHeight="1" x14ac:dyDescent="0.15">
      <c r="A13" s="15" t="s">
        <v>0</v>
      </c>
      <c r="B13" s="15" t="s">
        <v>32</v>
      </c>
      <c r="C13" s="16" t="s">
        <v>457</v>
      </c>
      <c r="D13" s="21" t="s">
        <v>61</v>
      </c>
      <c r="E13" s="16">
        <v>3</v>
      </c>
      <c r="F13" s="18">
        <v>7000</v>
      </c>
      <c r="G13" s="18">
        <v>7700</v>
      </c>
      <c r="H13" s="22" t="s">
        <v>34</v>
      </c>
      <c r="I13" s="53"/>
      <c r="J13" s="54">
        <f t="shared" si="1"/>
        <v>0</v>
      </c>
    </row>
    <row r="14" spans="1:10" s="14" customFormat="1" ht="33.75" customHeight="1" x14ac:dyDescent="0.15">
      <c r="A14" s="11" t="s">
        <v>10</v>
      </c>
      <c r="B14" s="59" t="s">
        <v>490</v>
      </c>
      <c r="C14" s="60"/>
      <c r="D14" s="60"/>
      <c r="E14" s="60"/>
      <c r="F14" s="60"/>
      <c r="G14" s="60"/>
      <c r="H14" s="61"/>
      <c r="I14" s="12" t="s">
        <v>21</v>
      </c>
      <c r="J14" s="20" t="s">
        <v>21</v>
      </c>
    </row>
    <row r="15" spans="1:10" s="14" customFormat="1" ht="102.75" customHeight="1" x14ac:dyDescent="0.15">
      <c r="A15" s="15" t="s">
        <v>2</v>
      </c>
      <c r="B15" s="15" t="s">
        <v>1</v>
      </c>
      <c r="C15" s="16" t="s">
        <v>476</v>
      </c>
      <c r="D15" s="22" t="s">
        <v>491</v>
      </c>
      <c r="E15" s="15" t="s">
        <v>35</v>
      </c>
      <c r="F15" s="23">
        <v>20000</v>
      </c>
      <c r="G15" s="23">
        <v>22000</v>
      </c>
      <c r="H15" s="17" t="s">
        <v>492</v>
      </c>
      <c r="I15" s="53"/>
      <c r="J15" s="54">
        <f>SUM(G15*I15)</f>
        <v>0</v>
      </c>
    </row>
    <row r="16" spans="1:10" s="14" customFormat="1" ht="30" customHeight="1" x14ac:dyDescent="0.15">
      <c r="A16" s="11" t="s">
        <v>10</v>
      </c>
      <c r="B16" s="59" t="s">
        <v>493</v>
      </c>
      <c r="C16" s="60"/>
      <c r="D16" s="60"/>
      <c r="E16" s="60"/>
      <c r="F16" s="60"/>
      <c r="G16" s="60"/>
      <c r="H16" s="61"/>
      <c r="I16" s="12" t="s">
        <v>21</v>
      </c>
      <c r="J16" s="20" t="s">
        <v>21</v>
      </c>
    </row>
    <row r="17" spans="1:10" s="14" customFormat="1" ht="30" customHeight="1" x14ac:dyDescent="0.15">
      <c r="A17" s="15" t="s">
        <v>2</v>
      </c>
      <c r="B17" s="15" t="s">
        <v>1</v>
      </c>
      <c r="C17" s="16" t="s">
        <v>476</v>
      </c>
      <c r="D17" s="22" t="s">
        <v>288</v>
      </c>
      <c r="E17" s="15" t="s">
        <v>35</v>
      </c>
      <c r="F17" s="23">
        <v>3800</v>
      </c>
      <c r="G17" s="23">
        <v>4180</v>
      </c>
      <c r="H17" s="17" t="s">
        <v>34</v>
      </c>
      <c r="I17" s="53"/>
      <c r="J17" s="54">
        <f>SUM(G17*I17)</f>
        <v>0</v>
      </c>
    </row>
    <row r="18" spans="1:10" s="14" customFormat="1" ht="62.25" customHeight="1" x14ac:dyDescent="0.15">
      <c r="A18" s="11" t="s">
        <v>10</v>
      </c>
      <c r="B18" s="59" t="s">
        <v>296</v>
      </c>
      <c r="C18" s="60"/>
      <c r="D18" s="60"/>
      <c r="E18" s="60"/>
      <c r="F18" s="60"/>
      <c r="G18" s="60"/>
      <c r="H18" s="61"/>
      <c r="I18" s="12" t="s">
        <v>21</v>
      </c>
      <c r="J18" s="20" t="s">
        <v>21</v>
      </c>
    </row>
    <row r="19" spans="1:10" s="14" customFormat="1" ht="90" customHeight="1" x14ac:dyDescent="0.15">
      <c r="A19" s="15" t="s">
        <v>70</v>
      </c>
      <c r="B19" s="15" t="s">
        <v>73</v>
      </c>
      <c r="C19" s="28" t="s">
        <v>502</v>
      </c>
      <c r="D19" s="22" t="s">
        <v>503</v>
      </c>
      <c r="E19" s="15" t="s">
        <v>26</v>
      </c>
      <c r="F19" s="23">
        <v>90000</v>
      </c>
      <c r="G19" s="23">
        <v>99000</v>
      </c>
      <c r="H19" s="22" t="s">
        <v>298</v>
      </c>
      <c r="I19" s="52"/>
      <c r="J19" s="54">
        <f t="shared" ref="J19:J20" si="2">SUM(G19*I19)</f>
        <v>0</v>
      </c>
    </row>
    <row r="20" spans="1:10" s="14" customFormat="1" ht="73.5" customHeight="1" x14ac:dyDescent="0.15">
      <c r="A20" s="15" t="s">
        <v>70</v>
      </c>
      <c r="B20" s="15" t="s">
        <v>73</v>
      </c>
      <c r="C20" s="28" t="s">
        <v>502</v>
      </c>
      <c r="D20" s="22" t="s">
        <v>504</v>
      </c>
      <c r="E20" s="15" t="s">
        <v>26</v>
      </c>
      <c r="F20" s="23">
        <v>20000</v>
      </c>
      <c r="G20" s="23">
        <v>22000</v>
      </c>
      <c r="H20" s="22" t="s">
        <v>297</v>
      </c>
      <c r="I20" s="52"/>
      <c r="J20" s="54">
        <f t="shared" si="2"/>
        <v>0</v>
      </c>
    </row>
    <row r="21" spans="1:10" s="14" customFormat="1" ht="63.75" customHeight="1" x14ac:dyDescent="0.15">
      <c r="A21" s="11" t="s">
        <v>10</v>
      </c>
      <c r="B21" s="59" t="s">
        <v>77</v>
      </c>
      <c r="C21" s="60"/>
      <c r="D21" s="60"/>
      <c r="E21" s="60"/>
      <c r="F21" s="60"/>
      <c r="G21" s="60"/>
      <c r="H21" s="61"/>
      <c r="I21" s="13" t="s">
        <v>21</v>
      </c>
      <c r="J21" s="31" t="s">
        <v>21</v>
      </c>
    </row>
    <row r="22" spans="1:10" s="14" customFormat="1" ht="86.25" customHeight="1" x14ac:dyDescent="0.15">
      <c r="A22" s="15" t="s">
        <v>75</v>
      </c>
      <c r="B22" s="15" t="s">
        <v>73</v>
      </c>
      <c r="C22" s="15" t="s">
        <v>502</v>
      </c>
      <c r="D22" s="22" t="s">
        <v>512</v>
      </c>
      <c r="E22" s="15" t="s">
        <v>35</v>
      </c>
      <c r="F22" s="18">
        <v>90000</v>
      </c>
      <c r="G22" s="18">
        <v>99000</v>
      </c>
      <c r="H22" s="22" t="s">
        <v>298</v>
      </c>
      <c r="I22" s="53"/>
      <c r="J22" s="54">
        <f t="shared" ref="J22:J23" si="3">SUM(G22*I22)</f>
        <v>0</v>
      </c>
    </row>
    <row r="23" spans="1:10" s="14" customFormat="1" ht="70.5" customHeight="1" x14ac:dyDescent="0.15">
      <c r="A23" s="15" t="s">
        <v>75</v>
      </c>
      <c r="B23" s="15" t="s">
        <v>73</v>
      </c>
      <c r="C23" s="32" t="s">
        <v>502</v>
      </c>
      <c r="D23" s="22" t="s">
        <v>513</v>
      </c>
      <c r="E23" s="16" t="s">
        <v>35</v>
      </c>
      <c r="F23" s="24">
        <v>20000</v>
      </c>
      <c r="G23" s="24">
        <v>22000</v>
      </c>
      <c r="H23" s="27" t="s">
        <v>310</v>
      </c>
      <c r="I23" s="53"/>
      <c r="J23" s="54">
        <f t="shared" si="3"/>
        <v>0</v>
      </c>
    </row>
    <row r="24" spans="1:10" s="14" customFormat="1" ht="60.75" customHeight="1" x14ac:dyDescent="0.15">
      <c r="A24" s="11" t="s">
        <v>10</v>
      </c>
      <c r="B24" s="59" t="s">
        <v>318</v>
      </c>
      <c r="C24" s="60"/>
      <c r="D24" s="60"/>
      <c r="E24" s="60"/>
      <c r="F24" s="60"/>
      <c r="G24" s="60"/>
      <c r="H24" s="61"/>
      <c r="I24" s="13" t="s">
        <v>21</v>
      </c>
      <c r="J24" s="31" t="s">
        <v>21</v>
      </c>
    </row>
    <row r="25" spans="1:10" s="14" customFormat="1" ht="111.75" customHeight="1" x14ac:dyDescent="0.15">
      <c r="A25" s="15" t="s">
        <v>83</v>
      </c>
      <c r="B25" s="16" t="s">
        <v>25</v>
      </c>
      <c r="C25" s="16" t="s">
        <v>462</v>
      </c>
      <c r="D25" s="22" t="s">
        <v>319</v>
      </c>
      <c r="E25" s="16">
        <v>3</v>
      </c>
      <c r="F25" s="26">
        <v>36000</v>
      </c>
      <c r="G25" s="26">
        <v>39600</v>
      </c>
      <c r="H25" s="22" t="s">
        <v>521</v>
      </c>
      <c r="I25" s="53"/>
      <c r="J25" s="54">
        <f t="shared" ref="J25:J26" si="4">SUM(G25*I25)</f>
        <v>0</v>
      </c>
    </row>
    <row r="26" spans="1:10" s="14" customFormat="1" ht="30" customHeight="1" x14ac:dyDescent="0.15">
      <c r="A26" s="15" t="s">
        <v>83</v>
      </c>
      <c r="B26" s="15" t="s">
        <v>17</v>
      </c>
      <c r="C26" s="15" t="s">
        <v>462</v>
      </c>
      <c r="D26" s="22" t="s">
        <v>320</v>
      </c>
      <c r="E26" s="15">
        <v>3</v>
      </c>
      <c r="F26" s="23">
        <v>7000</v>
      </c>
      <c r="G26" s="23">
        <v>7700</v>
      </c>
      <c r="H26" s="22" t="s">
        <v>62</v>
      </c>
      <c r="I26" s="53"/>
      <c r="J26" s="54">
        <f t="shared" si="4"/>
        <v>0</v>
      </c>
    </row>
    <row r="27" spans="1:10" s="14" customFormat="1" ht="60" customHeight="1" x14ac:dyDescent="0.15">
      <c r="A27" s="11" t="s">
        <v>10</v>
      </c>
      <c r="B27" s="64" t="s">
        <v>531</v>
      </c>
      <c r="C27" s="65"/>
      <c r="D27" s="65"/>
      <c r="E27" s="65"/>
      <c r="F27" s="65"/>
      <c r="G27" s="65"/>
      <c r="H27" s="66"/>
      <c r="I27" s="13" t="s">
        <v>21</v>
      </c>
      <c r="J27" s="31" t="s">
        <v>21</v>
      </c>
    </row>
    <row r="28" spans="1:10" s="14" customFormat="1" ht="114" customHeight="1" x14ac:dyDescent="0.15">
      <c r="A28" s="15" t="s">
        <v>3</v>
      </c>
      <c r="B28" s="15" t="s">
        <v>72</v>
      </c>
      <c r="C28" s="16" t="s">
        <v>499</v>
      </c>
      <c r="D28" s="33" t="s">
        <v>331</v>
      </c>
      <c r="E28" s="15" t="s">
        <v>35</v>
      </c>
      <c r="F28" s="18">
        <v>79000</v>
      </c>
      <c r="G28" s="18">
        <v>86900</v>
      </c>
      <c r="H28" s="22" t="s">
        <v>295</v>
      </c>
      <c r="I28" s="53"/>
      <c r="J28" s="54">
        <f t="shared" ref="J28:J30" si="5">SUM(G28*I28)</f>
        <v>0</v>
      </c>
    </row>
    <row r="29" spans="1:10" s="14" customFormat="1" ht="114" customHeight="1" x14ac:dyDescent="0.15">
      <c r="A29" s="15" t="s">
        <v>3</v>
      </c>
      <c r="B29" s="15" t="s">
        <v>72</v>
      </c>
      <c r="C29" s="16" t="s">
        <v>499</v>
      </c>
      <c r="D29" s="33" t="s">
        <v>332</v>
      </c>
      <c r="E29" s="15" t="s">
        <v>35</v>
      </c>
      <c r="F29" s="18">
        <v>76000</v>
      </c>
      <c r="G29" s="18">
        <v>83600</v>
      </c>
      <c r="H29" s="22" t="s">
        <v>86</v>
      </c>
      <c r="I29" s="53"/>
      <c r="J29" s="54">
        <f t="shared" si="5"/>
        <v>0</v>
      </c>
    </row>
    <row r="30" spans="1:10" s="14" customFormat="1" ht="52.5" customHeight="1" x14ac:dyDescent="0.15">
      <c r="A30" s="15" t="s">
        <v>3</v>
      </c>
      <c r="B30" s="15" t="s">
        <v>72</v>
      </c>
      <c r="C30" s="16" t="s">
        <v>499</v>
      </c>
      <c r="D30" s="33" t="s">
        <v>333</v>
      </c>
      <c r="E30" s="15" t="s">
        <v>35</v>
      </c>
      <c r="F30" s="18">
        <v>16000</v>
      </c>
      <c r="G30" s="18">
        <v>17600</v>
      </c>
      <c r="H30" s="22" t="s">
        <v>532</v>
      </c>
      <c r="I30" s="53"/>
      <c r="J30" s="54">
        <f t="shared" si="5"/>
        <v>0</v>
      </c>
    </row>
    <row r="31" spans="1:10" s="14" customFormat="1" ht="66.75" customHeight="1" x14ac:dyDescent="0.15">
      <c r="A31" s="11" t="s">
        <v>10</v>
      </c>
      <c r="B31" s="64" t="s">
        <v>112</v>
      </c>
      <c r="C31" s="65"/>
      <c r="D31" s="65"/>
      <c r="E31" s="65"/>
      <c r="F31" s="65"/>
      <c r="G31" s="65"/>
      <c r="H31" s="66"/>
      <c r="I31" s="13" t="s">
        <v>21</v>
      </c>
      <c r="J31" s="31" t="s">
        <v>21</v>
      </c>
    </row>
    <row r="32" spans="1:10" s="14" customFormat="1" ht="93" customHeight="1" x14ac:dyDescent="0.15">
      <c r="A32" s="15" t="s">
        <v>87</v>
      </c>
      <c r="B32" s="15" t="s">
        <v>111</v>
      </c>
      <c r="C32" s="16" t="s">
        <v>502</v>
      </c>
      <c r="D32" s="22" t="s">
        <v>574</v>
      </c>
      <c r="E32" s="22">
        <v>1</v>
      </c>
      <c r="F32" s="24">
        <v>90000</v>
      </c>
      <c r="G32" s="24">
        <v>99000</v>
      </c>
      <c r="H32" s="22" t="s">
        <v>113</v>
      </c>
      <c r="I32" s="53"/>
      <c r="J32" s="54">
        <f t="shared" ref="J32:J37" si="6">SUM(G32*I32)</f>
        <v>0</v>
      </c>
    </row>
    <row r="33" spans="1:10" s="14" customFormat="1" ht="93" customHeight="1" x14ac:dyDescent="0.15">
      <c r="A33" s="15" t="s">
        <v>87</v>
      </c>
      <c r="B33" s="15" t="s">
        <v>111</v>
      </c>
      <c r="C33" s="28" t="s">
        <v>575</v>
      </c>
      <c r="D33" s="22" t="s">
        <v>576</v>
      </c>
      <c r="E33" s="34">
        <v>2</v>
      </c>
      <c r="F33" s="18">
        <v>90000</v>
      </c>
      <c r="G33" s="18">
        <v>99000</v>
      </c>
      <c r="H33" s="22" t="s">
        <v>113</v>
      </c>
      <c r="I33" s="53"/>
      <c r="J33" s="54">
        <f t="shared" si="6"/>
        <v>0</v>
      </c>
    </row>
    <row r="34" spans="1:10" s="14" customFormat="1" ht="93" customHeight="1" x14ac:dyDescent="0.15">
      <c r="A34" s="15" t="s">
        <v>87</v>
      </c>
      <c r="B34" s="15" t="s">
        <v>111</v>
      </c>
      <c r="C34" s="28" t="s">
        <v>524</v>
      </c>
      <c r="D34" s="22" t="s">
        <v>577</v>
      </c>
      <c r="E34" s="34">
        <v>3</v>
      </c>
      <c r="F34" s="18">
        <v>90000</v>
      </c>
      <c r="G34" s="18">
        <v>99000</v>
      </c>
      <c r="H34" s="22" t="s">
        <v>113</v>
      </c>
      <c r="I34" s="53"/>
      <c r="J34" s="54">
        <f t="shared" si="6"/>
        <v>0</v>
      </c>
    </row>
    <row r="35" spans="1:10" s="14" customFormat="1" ht="76.5" customHeight="1" x14ac:dyDescent="0.15">
      <c r="A35" s="15" t="s">
        <v>87</v>
      </c>
      <c r="B35" s="15" t="s">
        <v>111</v>
      </c>
      <c r="C35" s="28" t="s">
        <v>502</v>
      </c>
      <c r="D35" s="33" t="s">
        <v>114</v>
      </c>
      <c r="E35" s="34">
        <v>1</v>
      </c>
      <c r="F35" s="18">
        <v>28000</v>
      </c>
      <c r="G35" s="18">
        <v>30800</v>
      </c>
      <c r="H35" s="22" t="s">
        <v>117</v>
      </c>
      <c r="I35" s="53"/>
      <c r="J35" s="54">
        <f t="shared" si="6"/>
        <v>0</v>
      </c>
    </row>
    <row r="36" spans="1:10" s="14" customFormat="1" ht="76.5" customHeight="1" x14ac:dyDescent="0.15">
      <c r="A36" s="15" t="s">
        <v>87</v>
      </c>
      <c r="B36" s="15" t="s">
        <v>111</v>
      </c>
      <c r="C36" s="28" t="s">
        <v>575</v>
      </c>
      <c r="D36" s="33" t="s">
        <v>115</v>
      </c>
      <c r="E36" s="34">
        <v>2</v>
      </c>
      <c r="F36" s="18">
        <v>28000</v>
      </c>
      <c r="G36" s="18">
        <v>30800</v>
      </c>
      <c r="H36" s="22" t="s">
        <v>117</v>
      </c>
      <c r="I36" s="53"/>
      <c r="J36" s="54">
        <f t="shared" si="6"/>
        <v>0</v>
      </c>
    </row>
    <row r="37" spans="1:10" s="14" customFormat="1" ht="76.5" customHeight="1" x14ac:dyDescent="0.15">
      <c r="A37" s="15" t="s">
        <v>87</v>
      </c>
      <c r="B37" s="15" t="s">
        <v>111</v>
      </c>
      <c r="C37" s="28" t="s">
        <v>524</v>
      </c>
      <c r="D37" s="33" t="s">
        <v>116</v>
      </c>
      <c r="E37" s="34">
        <v>3</v>
      </c>
      <c r="F37" s="18">
        <v>28000</v>
      </c>
      <c r="G37" s="18">
        <v>30800</v>
      </c>
      <c r="H37" s="22" t="s">
        <v>117</v>
      </c>
      <c r="I37" s="53"/>
      <c r="J37" s="54">
        <f t="shared" si="6"/>
        <v>0</v>
      </c>
    </row>
    <row r="38" spans="1:10" s="14" customFormat="1" ht="30" customHeight="1" x14ac:dyDescent="0.15">
      <c r="A38" s="11" t="s">
        <v>10</v>
      </c>
      <c r="B38" s="64" t="s">
        <v>121</v>
      </c>
      <c r="C38" s="65"/>
      <c r="D38" s="65"/>
      <c r="E38" s="65"/>
      <c r="F38" s="65"/>
      <c r="G38" s="65"/>
      <c r="H38" s="66"/>
      <c r="I38" s="13" t="s">
        <v>21</v>
      </c>
      <c r="J38" s="31" t="s">
        <v>21</v>
      </c>
    </row>
    <row r="39" spans="1:10" s="14" customFormat="1" ht="30" customHeight="1" x14ac:dyDescent="0.15">
      <c r="A39" s="15" t="s">
        <v>87</v>
      </c>
      <c r="B39" s="15" t="s">
        <v>111</v>
      </c>
      <c r="C39" s="16" t="s">
        <v>502</v>
      </c>
      <c r="D39" s="22" t="s">
        <v>118</v>
      </c>
      <c r="E39" s="16">
        <v>1</v>
      </c>
      <c r="F39" s="24">
        <v>6000</v>
      </c>
      <c r="G39" s="24">
        <v>6600</v>
      </c>
      <c r="H39" s="22" t="s">
        <v>74</v>
      </c>
      <c r="I39" s="53"/>
      <c r="J39" s="54">
        <f t="shared" ref="J39:J41" si="7">SUM(G39*I39)</f>
        <v>0</v>
      </c>
    </row>
    <row r="40" spans="1:10" s="14" customFormat="1" ht="30" customHeight="1" x14ac:dyDescent="0.15">
      <c r="A40" s="15" t="s">
        <v>87</v>
      </c>
      <c r="B40" s="15" t="s">
        <v>111</v>
      </c>
      <c r="C40" s="16" t="s">
        <v>575</v>
      </c>
      <c r="D40" s="22" t="s">
        <v>119</v>
      </c>
      <c r="E40" s="16">
        <v>2</v>
      </c>
      <c r="F40" s="24">
        <v>6000</v>
      </c>
      <c r="G40" s="24">
        <v>6600</v>
      </c>
      <c r="H40" s="22" t="s">
        <v>74</v>
      </c>
      <c r="I40" s="53"/>
      <c r="J40" s="54">
        <f t="shared" si="7"/>
        <v>0</v>
      </c>
    </row>
    <row r="41" spans="1:10" s="14" customFormat="1" ht="30" customHeight="1" x14ac:dyDescent="0.15">
      <c r="A41" s="15" t="s">
        <v>87</v>
      </c>
      <c r="B41" s="15" t="s">
        <v>111</v>
      </c>
      <c r="C41" s="16" t="s">
        <v>524</v>
      </c>
      <c r="D41" s="22" t="s">
        <v>120</v>
      </c>
      <c r="E41" s="16">
        <v>3</v>
      </c>
      <c r="F41" s="24">
        <v>6000</v>
      </c>
      <c r="G41" s="24">
        <v>6600</v>
      </c>
      <c r="H41" s="22" t="s">
        <v>74</v>
      </c>
      <c r="I41" s="53"/>
      <c r="J41" s="54">
        <f t="shared" si="7"/>
        <v>0</v>
      </c>
    </row>
    <row r="42" spans="1:10" s="14" customFormat="1" ht="37.5" customHeight="1" x14ac:dyDescent="0.15">
      <c r="A42" s="11" t="s">
        <v>10</v>
      </c>
      <c r="B42" s="59" t="s">
        <v>551</v>
      </c>
      <c r="C42" s="60"/>
      <c r="D42" s="60"/>
      <c r="E42" s="60"/>
      <c r="F42" s="60"/>
      <c r="G42" s="60"/>
      <c r="H42" s="61"/>
      <c r="I42" s="13" t="s">
        <v>21</v>
      </c>
      <c r="J42" s="31" t="s">
        <v>21</v>
      </c>
    </row>
    <row r="43" spans="1:10" s="14" customFormat="1" ht="148.5" customHeight="1" x14ac:dyDescent="0.15">
      <c r="A43" s="15" t="s">
        <v>5</v>
      </c>
      <c r="B43" s="15" t="s">
        <v>4</v>
      </c>
      <c r="C43" s="28" t="s">
        <v>552</v>
      </c>
      <c r="D43" s="33" t="s">
        <v>599</v>
      </c>
      <c r="E43" s="34">
        <v>1</v>
      </c>
      <c r="F43" s="23">
        <v>94000</v>
      </c>
      <c r="G43" s="23">
        <v>103400</v>
      </c>
      <c r="H43" s="22" t="s">
        <v>600</v>
      </c>
      <c r="I43" s="53"/>
      <c r="J43" s="54">
        <f t="shared" ref="J43:J45" si="8">SUM(G43*I43)</f>
        <v>0</v>
      </c>
    </row>
    <row r="44" spans="1:10" s="14" customFormat="1" ht="148.5" customHeight="1" x14ac:dyDescent="0.15">
      <c r="A44" s="15" t="s">
        <v>5</v>
      </c>
      <c r="B44" s="15" t="s">
        <v>4</v>
      </c>
      <c r="C44" s="28" t="s">
        <v>554</v>
      </c>
      <c r="D44" s="33" t="s">
        <v>601</v>
      </c>
      <c r="E44" s="34">
        <v>2</v>
      </c>
      <c r="F44" s="23">
        <v>94000</v>
      </c>
      <c r="G44" s="23">
        <v>103400</v>
      </c>
      <c r="H44" s="22" t="s">
        <v>602</v>
      </c>
      <c r="I44" s="53"/>
      <c r="J44" s="54">
        <f t="shared" si="8"/>
        <v>0</v>
      </c>
    </row>
    <row r="45" spans="1:10" s="14" customFormat="1" ht="148.5" customHeight="1" x14ac:dyDescent="0.15">
      <c r="A45" s="15" t="s">
        <v>5</v>
      </c>
      <c r="B45" s="15" t="s">
        <v>4</v>
      </c>
      <c r="C45" s="28" t="s">
        <v>557</v>
      </c>
      <c r="D45" s="33" t="s">
        <v>603</v>
      </c>
      <c r="E45" s="34">
        <v>3</v>
      </c>
      <c r="F45" s="23">
        <v>94000</v>
      </c>
      <c r="G45" s="23">
        <v>103400</v>
      </c>
      <c r="H45" s="22" t="s">
        <v>604</v>
      </c>
      <c r="I45" s="53"/>
      <c r="J45" s="54">
        <f t="shared" si="8"/>
        <v>0</v>
      </c>
    </row>
    <row r="46" spans="1:10" s="14" customFormat="1" ht="55.5" customHeight="1" x14ac:dyDescent="0.15">
      <c r="A46" s="11" t="s">
        <v>10</v>
      </c>
      <c r="B46" s="64" t="s">
        <v>605</v>
      </c>
      <c r="C46" s="65"/>
      <c r="D46" s="65"/>
      <c r="E46" s="65"/>
      <c r="F46" s="65"/>
      <c r="G46" s="65"/>
      <c r="H46" s="66"/>
      <c r="I46" s="13" t="s">
        <v>21</v>
      </c>
      <c r="J46" s="31" t="s">
        <v>21</v>
      </c>
    </row>
    <row r="47" spans="1:10" s="14" customFormat="1" ht="58.5" customHeight="1" x14ac:dyDescent="0.15">
      <c r="A47" s="15" t="s">
        <v>5</v>
      </c>
      <c r="B47" s="15" t="s">
        <v>4</v>
      </c>
      <c r="C47" s="58" t="s">
        <v>606</v>
      </c>
      <c r="D47" s="33" t="s">
        <v>607</v>
      </c>
      <c r="E47" s="34" t="s">
        <v>35</v>
      </c>
      <c r="F47" s="23">
        <v>10000</v>
      </c>
      <c r="G47" s="23">
        <v>11000</v>
      </c>
      <c r="H47" s="22" t="s">
        <v>128</v>
      </c>
      <c r="I47" s="53"/>
      <c r="J47" s="54">
        <f t="shared" ref="J47:J50" si="9">SUM(G47*I47)</f>
        <v>0</v>
      </c>
    </row>
    <row r="48" spans="1:10" s="14" customFormat="1" ht="123" customHeight="1" x14ac:dyDescent="0.15">
      <c r="A48" s="15" t="s">
        <v>5</v>
      </c>
      <c r="B48" s="15" t="s">
        <v>4</v>
      </c>
      <c r="C48" s="28" t="s">
        <v>552</v>
      </c>
      <c r="D48" s="33" t="s">
        <v>608</v>
      </c>
      <c r="E48" s="34">
        <v>1</v>
      </c>
      <c r="F48" s="23">
        <v>26000</v>
      </c>
      <c r="G48" s="23">
        <v>28600</v>
      </c>
      <c r="H48" s="22" t="s">
        <v>129</v>
      </c>
      <c r="I48" s="53"/>
      <c r="J48" s="54">
        <f t="shared" si="9"/>
        <v>0</v>
      </c>
    </row>
    <row r="49" spans="1:10" s="14" customFormat="1" ht="123" customHeight="1" x14ac:dyDescent="0.15">
      <c r="A49" s="15" t="s">
        <v>5</v>
      </c>
      <c r="B49" s="15" t="s">
        <v>4</v>
      </c>
      <c r="C49" s="28" t="s">
        <v>554</v>
      </c>
      <c r="D49" s="33" t="s">
        <v>609</v>
      </c>
      <c r="E49" s="34">
        <v>2</v>
      </c>
      <c r="F49" s="23">
        <v>26000</v>
      </c>
      <c r="G49" s="23">
        <v>28600</v>
      </c>
      <c r="H49" s="22" t="s">
        <v>129</v>
      </c>
      <c r="I49" s="53"/>
      <c r="J49" s="54">
        <f t="shared" si="9"/>
        <v>0</v>
      </c>
    </row>
    <row r="50" spans="1:10" s="14" customFormat="1" ht="123" customHeight="1" x14ac:dyDescent="0.15">
      <c r="A50" s="15" t="s">
        <v>5</v>
      </c>
      <c r="B50" s="15" t="s">
        <v>4</v>
      </c>
      <c r="C50" s="28" t="s">
        <v>557</v>
      </c>
      <c r="D50" s="33" t="s">
        <v>610</v>
      </c>
      <c r="E50" s="34">
        <v>3</v>
      </c>
      <c r="F50" s="23">
        <v>26000</v>
      </c>
      <c r="G50" s="23">
        <v>28600</v>
      </c>
      <c r="H50" s="22" t="s">
        <v>129</v>
      </c>
      <c r="I50" s="53"/>
      <c r="J50" s="54">
        <f t="shared" si="9"/>
        <v>0</v>
      </c>
    </row>
    <row r="51" spans="1:10" s="14" customFormat="1" ht="37.5" customHeight="1" x14ac:dyDescent="0.15">
      <c r="A51" s="11" t="s">
        <v>10</v>
      </c>
      <c r="B51" s="64" t="s">
        <v>142</v>
      </c>
      <c r="C51" s="65"/>
      <c r="D51" s="65"/>
      <c r="E51" s="65"/>
      <c r="F51" s="65"/>
      <c r="G51" s="65"/>
      <c r="H51" s="66"/>
      <c r="I51" s="13" t="s">
        <v>21</v>
      </c>
      <c r="J51" s="31" t="s">
        <v>21</v>
      </c>
    </row>
    <row r="52" spans="1:10" s="14" customFormat="1" ht="138.75" customHeight="1" x14ac:dyDescent="0.15">
      <c r="A52" s="15" t="s">
        <v>6</v>
      </c>
      <c r="B52" s="15" t="s">
        <v>143</v>
      </c>
      <c r="C52" s="28" t="s">
        <v>622</v>
      </c>
      <c r="D52" s="33" t="s">
        <v>623</v>
      </c>
      <c r="E52" s="16">
        <v>1</v>
      </c>
      <c r="F52" s="18">
        <v>72500</v>
      </c>
      <c r="G52" s="18">
        <v>79750</v>
      </c>
      <c r="H52" s="22" t="s">
        <v>624</v>
      </c>
      <c r="I52" s="53"/>
      <c r="J52" s="54">
        <f t="shared" ref="J52:J54" si="10">SUM(G52*I52)</f>
        <v>0</v>
      </c>
    </row>
    <row r="53" spans="1:10" s="14" customFormat="1" ht="138.75" customHeight="1" x14ac:dyDescent="0.15">
      <c r="A53" s="15" t="s">
        <v>6</v>
      </c>
      <c r="B53" s="15" t="s">
        <v>143</v>
      </c>
      <c r="C53" s="28" t="s">
        <v>625</v>
      </c>
      <c r="D53" s="33" t="s">
        <v>626</v>
      </c>
      <c r="E53" s="16" t="s">
        <v>362</v>
      </c>
      <c r="F53" s="18">
        <v>72500</v>
      </c>
      <c r="G53" s="18">
        <v>79750</v>
      </c>
      <c r="H53" s="22" t="s">
        <v>624</v>
      </c>
      <c r="I53" s="53"/>
      <c r="J53" s="54">
        <f t="shared" si="10"/>
        <v>0</v>
      </c>
    </row>
    <row r="54" spans="1:10" s="14" customFormat="1" ht="138.75" customHeight="1" x14ac:dyDescent="0.15">
      <c r="A54" s="15" t="s">
        <v>6</v>
      </c>
      <c r="B54" s="15" t="s">
        <v>143</v>
      </c>
      <c r="C54" s="28" t="s">
        <v>627</v>
      </c>
      <c r="D54" s="33" t="s">
        <v>628</v>
      </c>
      <c r="E54" s="16" t="s">
        <v>362</v>
      </c>
      <c r="F54" s="18">
        <v>75000</v>
      </c>
      <c r="G54" s="18">
        <v>82500</v>
      </c>
      <c r="H54" s="22" t="s">
        <v>629</v>
      </c>
      <c r="I54" s="53"/>
      <c r="J54" s="54">
        <f t="shared" si="10"/>
        <v>0</v>
      </c>
    </row>
    <row r="55" spans="1:10" s="14" customFormat="1" ht="33" customHeight="1" x14ac:dyDescent="0.15">
      <c r="A55" s="11" t="s">
        <v>10</v>
      </c>
      <c r="B55" s="64" t="s">
        <v>43</v>
      </c>
      <c r="C55" s="65"/>
      <c r="D55" s="65"/>
      <c r="E55" s="65"/>
      <c r="F55" s="65"/>
      <c r="G55" s="65"/>
      <c r="H55" s="66"/>
      <c r="I55" s="13" t="s">
        <v>21</v>
      </c>
      <c r="J55" s="31" t="s">
        <v>21</v>
      </c>
    </row>
    <row r="56" spans="1:10" s="14" customFormat="1" ht="33" customHeight="1" x14ac:dyDescent="0.15">
      <c r="A56" s="15" t="s">
        <v>6</v>
      </c>
      <c r="B56" s="15" t="s">
        <v>143</v>
      </c>
      <c r="C56" s="28" t="s">
        <v>622</v>
      </c>
      <c r="D56" s="33" t="s">
        <v>144</v>
      </c>
      <c r="E56" s="16">
        <v>1</v>
      </c>
      <c r="F56" s="18">
        <v>7500</v>
      </c>
      <c r="G56" s="18">
        <v>8250</v>
      </c>
      <c r="H56" s="22" t="s">
        <v>44</v>
      </c>
      <c r="I56" s="53"/>
      <c r="J56" s="54">
        <f t="shared" ref="J56:J58" si="11">SUM(G56*I56)</f>
        <v>0</v>
      </c>
    </row>
    <row r="57" spans="1:10" s="14" customFormat="1" ht="33" customHeight="1" x14ac:dyDescent="0.15">
      <c r="A57" s="15" t="s">
        <v>6</v>
      </c>
      <c r="B57" s="15" t="s">
        <v>143</v>
      </c>
      <c r="C57" s="28" t="s">
        <v>625</v>
      </c>
      <c r="D57" s="33" t="s">
        <v>145</v>
      </c>
      <c r="E57" s="16" t="s">
        <v>362</v>
      </c>
      <c r="F57" s="18">
        <v>7500</v>
      </c>
      <c r="G57" s="18">
        <v>8250</v>
      </c>
      <c r="H57" s="22" t="s">
        <v>44</v>
      </c>
      <c r="I57" s="53"/>
      <c r="J57" s="54">
        <f t="shared" si="11"/>
        <v>0</v>
      </c>
    </row>
    <row r="58" spans="1:10" s="14" customFormat="1" ht="33" customHeight="1" x14ac:dyDescent="0.15">
      <c r="A58" s="15" t="s">
        <v>6</v>
      </c>
      <c r="B58" s="15" t="s">
        <v>143</v>
      </c>
      <c r="C58" s="28" t="s">
        <v>627</v>
      </c>
      <c r="D58" s="33" t="s">
        <v>146</v>
      </c>
      <c r="E58" s="16" t="s">
        <v>362</v>
      </c>
      <c r="F58" s="18">
        <v>7500</v>
      </c>
      <c r="G58" s="18">
        <v>8250</v>
      </c>
      <c r="H58" s="22" t="s">
        <v>44</v>
      </c>
      <c r="I58" s="53"/>
      <c r="J58" s="54">
        <f t="shared" si="11"/>
        <v>0</v>
      </c>
    </row>
    <row r="59" spans="1:10" s="14" customFormat="1" ht="33" customHeight="1" x14ac:dyDescent="0.15">
      <c r="A59" s="11" t="s">
        <v>10</v>
      </c>
      <c r="B59" s="64" t="s">
        <v>45</v>
      </c>
      <c r="C59" s="65"/>
      <c r="D59" s="65"/>
      <c r="E59" s="65"/>
      <c r="F59" s="65"/>
      <c r="G59" s="65"/>
      <c r="H59" s="66"/>
      <c r="I59" s="13" t="s">
        <v>21</v>
      </c>
      <c r="J59" s="31" t="s">
        <v>21</v>
      </c>
    </row>
    <row r="60" spans="1:10" s="14" customFormat="1" ht="33" customHeight="1" x14ac:dyDescent="0.15">
      <c r="A60" s="15" t="s">
        <v>6</v>
      </c>
      <c r="B60" s="15" t="s">
        <v>143</v>
      </c>
      <c r="C60" s="28" t="s">
        <v>622</v>
      </c>
      <c r="D60" s="22" t="s">
        <v>147</v>
      </c>
      <c r="E60" s="16">
        <v>1</v>
      </c>
      <c r="F60" s="24">
        <v>2500</v>
      </c>
      <c r="G60" s="24">
        <v>2750</v>
      </c>
      <c r="H60" s="27" t="s">
        <v>46</v>
      </c>
      <c r="I60" s="53"/>
      <c r="J60" s="54">
        <f t="shared" ref="J60:J62" si="12">SUM(G60*I60)</f>
        <v>0</v>
      </c>
    </row>
    <row r="61" spans="1:10" s="14" customFormat="1" ht="33" customHeight="1" x14ac:dyDescent="0.15">
      <c r="A61" s="15" t="s">
        <v>6</v>
      </c>
      <c r="B61" s="15" t="s">
        <v>143</v>
      </c>
      <c r="C61" s="28" t="s">
        <v>625</v>
      </c>
      <c r="D61" s="33" t="s">
        <v>148</v>
      </c>
      <c r="E61" s="16" t="s">
        <v>362</v>
      </c>
      <c r="F61" s="24">
        <v>2500</v>
      </c>
      <c r="G61" s="24">
        <v>2750</v>
      </c>
      <c r="H61" s="27" t="s">
        <v>46</v>
      </c>
      <c r="I61" s="53"/>
      <c r="J61" s="54">
        <f t="shared" si="12"/>
        <v>0</v>
      </c>
    </row>
    <row r="62" spans="1:10" s="14" customFormat="1" ht="33" customHeight="1" x14ac:dyDescent="0.15">
      <c r="A62" s="15" t="s">
        <v>6</v>
      </c>
      <c r="B62" s="15" t="s">
        <v>143</v>
      </c>
      <c r="C62" s="28" t="s">
        <v>627</v>
      </c>
      <c r="D62" s="33" t="s">
        <v>149</v>
      </c>
      <c r="E62" s="16" t="s">
        <v>362</v>
      </c>
      <c r="F62" s="24">
        <v>2500</v>
      </c>
      <c r="G62" s="24">
        <v>2750</v>
      </c>
      <c r="H62" s="27" t="s">
        <v>46</v>
      </c>
      <c r="I62" s="53"/>
      <c r="J62" s="54">
        <f t="shared" si="12"/>
        <v>0</v>
      </c>
    </row>
    <row r="63" spans="1:10" s="14" customFormat="1" ht="33" customHeight="1" x14ac:dyDescent="0.15">
      <c r="A63" s="11" t="s">
        <v>10</v>
      </c>
      <c r="B63" s="64" t="s">
        <v>150</v>
      </c>
      <c r="C63" s="65"/>
      <c r="D63" s="65"/>
      <c r="E63" s="65"/>
      <c r="F63" s="65"/>
      <c r="G63" s="65"/>
      <c r="H63" s="66"/>
      <c r="I63" s="13" t="s">
        <v>21</v>
      </c>
      <c r="J63" s="31" t="s">
        <v>21</v>
      </c>
    </row>
    <row r="64" spans="1:10" s="14" customFormat="1" ht="33" customHeight="1" x14ac:dyDescent="0.15">
      <c r="A64" s="15" t="s">
        <v>6</v>
      </c>
      <c r="B64" s="15" t="s">
        <v>143</v>
      </c>
      <c r="C64" s="28" t="s">
        <v>622</v>
      </c>
      <c r="D64" s="33" t="s">
        <v>151</v>
      </c>
      <c r="E64" s="16">
        <v>1</v>
      </c>
      <c r="F64" s="18">
        <v>2500</v>
      </c>
      <c r="G64" s="18">
        <v>2750</v>
      </c>
      <c r="H64" s="22" t="s">
        <v>28</v>
      </c>
      <c r="I64" s="53"/>
      <c r="J64" s="54">
        <f t="shared" ref="J64:J66" si="13">SUM(G64*I64)</f>
        <v>0</v>
      </c>
    </row>
    <row r="65" spans="1:10" s="14" customFormat="1" ht="33" customHeight="1" x14ac:dyDescent="0.15">
      <c r="A65" s="15" t="s">
        <v>6</v>
      </c>
      <c r="B65" s="15" t="s">
        <v>143</v>
      </c>
      <c r="C65" s="28" t="s">
        <v>625</v>
      </c>
      <c r="D65" s="33" t="s">
        <v>152</v>
      </c>
      <c r="E65" s="16" t="s">
        <v>362</v>
      </c>
      <c r="F65" s="18">
        <v>2500</v>
      </c>
      <c r="G65" s="18">
        <v>2750</v>
      </c>
      <c r="H65" s="22" t="s">
        <v>28</v>
      </c>
      <c r="I65" s="53"/>
      <c r="J65" s="54">
        <f t="shared" si="13"/>
        <v>0</v>
      </c>
    </row>
    <row r="66" spans="1:10" s="14" customFormat="1" ht="33" customHeight="1" x14ac:dyDescent="0.15">
      <c r="A66" s="15" t="s">
        <v>6</v>
      </c>
      <c r="B66" s="15" t="s">
        <v>143</v>
      </c>
      <c r="C66" s="28" t="s">
        <v>627</v>
      </c>
      <c r="D66" s="33" t="s">
        <v>153</v>
      </c>
      <c r="E66" s="16" t="s">
        <v>362</v>
      </c>
      <c r="F66" s="18">
        <v>2500</v>
      </c>
      <c r="G66" s="18">
        <v>2750</v>
      </c>
      <c r="H66" s="22" t="s">
        <v>28</v>
      </c>
      <c r="I66" s="53"/>
      <c r="J66" s="54">
        <f t="shared" si="13"/>
        <v>0</v>
      </c>
    </row>
    <row r="67" spans="1:10" s="14" customFormat="1" ht="33" customHeight="1" x14ac:dyDescent="0.15">
      <c r="A67" s="11" t="s">
        <v>10</v>
      </c>
      <c r="B67" s="64" t="s">
        <v>47</v>
      </c>
      <c r="C67" s="65"/>
      <c r="D67" s="65"/>
      <c r="E67" s="65"/>
      <c r="F67" s="65"/>
      <c r="G67" s="65"/>
      <c r="H67" s="66"/>
      <c r="I67" s="13" t="s">
        <v>21</v>
      </c>
      <c r="J67" s="31" t="s">
        <v>21</v>
      </c>
    </row>
    <row r="68" spans="1:10" s="14" customFormat="1" ht="33" customHeight="1" x14ac:dyDescent="0.15">
      <c r="A68" s="15" t="s">
        <v>6</v>
      </c>
      <c r="B68" s="15" t="s">
        <v>143</v>
      </c>
      <c r="C68" s="28" t="s">
        <v>622</v>
      </c>
      <c r="D68" s="22" t="s">
        <v>154</v>
      </c>
      <c r="E68" s="16">
        <v>1</v>
      </c>
      <c r="F68" s="24">
        <v>2500</v>
      </c>
      <c r="G68" s="24">
        <v>2750</v>
      </c>
      <c r="H68" s="27" t="s">
        <v>27</v>
      </c>
      <c r="I68" s="53"/>
      <c r="J68" s="54">
        <f t="shared" ref="J68:J70" si="14">SUM(G68*I68)</f>
        <v>0</v>
      </c>
    </row>
    <row r="69" spans="1:10" s="14" customFormat="1" ht="33" customHeight="1" x14ac:dyDescent="0.15">
      <c r="A69" s="15" t="s">
        <v>6</v>
      </c>
      <c r="B69" s="15" t="s">
        <v>143</v>
      </c>
      <c r="C69" s="28" t="s">
        <v>625</v>
      </c>
      <c r="D69" s="33" t="s">
        <v>155</v>
      </c>
      <c r="E69" s="16" t="s">
        <v>362</v>
      </c>
      <c r="F69" s="18">
        <v>2500</v>
      </c>
      <c r="G69" s="18">
        <v>2750</v>
      </c>
      <c r="H69" s="22" t="s">
        <v>27</v>
      </c>
      <c r="I69" s="53"/>
      <c r="J69" s="54">
        <f t="shared" si="14"/>
        <v>0</v>
      </c>
    </row>
    <row r="70" spans="1:10" s="14" customFormat="1" ht="33" customHeight="1" x14ac:dyDescent="0.15">
      <c r="A70" s="15" t="s">
        <v>6</v>
      </c>
      <c r="B70" s="15" t="s">
        <v>143</v>
      </c>
      <c r="C70" s="28" t="s">
        <v>627</v>
      </c>
      <c r="D70" s="33" t="s">
        <v>156</v>
      </c>
      <c r="E70" s="16" t="s">
        <v>362</v>
      </c>
      <c r="F70" s="18">
        <v>2500</v>
      </c>
      <c r="G70" s="18">
        <v>2750</v>
      </c>
      <c r="H70" s="22" t="s">
        <v>27</v>
      </c>
      <c r="I70" s="53"/>
      <c r="J70" s="54">
        <f t="shared" si="14"/>
        <v>0</v>
      </c>
    </row>
    <row r="71" spans="1:10" s="14" customFormat="1" ht="30" customHeight="1" x14ac:dyDescent="0.15">
      <c r="A71" s="11" t="s">
        <v>10</v>
      </c>
      <c r="B71" s="64" t="s">
        <v>48</v>
      </c>
      <c r="C71" s="65"/>
      <c r="D71" s="65"/>
      <c r="E71" s="65"/>
      <c r="F71" s="65"/>
      <c r="G71" s="65"/>
      <c r="H71" s="66"/>
      <c r="I71" s="13" t="s">
        <v>21</v>
      </c>
      <c r="J71" s="31" t="s">
        <v>21</v>
      </c>
    </row>
    <row r="72" spans="1:10" s="14" customFormat="1" ht="30" customHeight="1" x14ac:dyDescent="0.15">
      <c r="A72" s="15" t="s">
        <v>6</v>
      </c>
      <c r="B72" s="15" t="s">
        <v>143</v>
      </c>
      <c r="C72" s="28" t="s">
        <v>622</v>
      </c>
      <c r="D72" s="33" t="s">
        <v>157</v>
      </c>
      <c r="E72" s="16">
        <v>1</v>
      </c>
      <c r="F72" s="18">
        <v>7500</v>
      </c>
      <c r="G72" s="18">
        <v>8250</v>
      </c>
      <c r="H72" s="22" t="s">
        <v>49</v>
      </c>
      <c r="I72" s="53"/>
      <c r="J72" s="54">
        <f t="shared" ref="J72:J74" si="15">SUM(G72*I72)</f>
        <v>0</v>
      </c>
    </row>
    <row r="73" spans="1:10" s="14" customFormat="1" ht="30" customHeight="1" x14ac:dyDescent="0.15">
      <c r="A73" s="15" t="s">
        <v>6</v>
      </c>
      <c r="B73" s="15" t="s">
        <v>143</v>
      </c>
      <c r="C73" s="28" t="s">
        <v>625</v>
      </c>
      <c r="D73" s="33" t="s">
        <v>158</v>
      </c>
      <c r="E73" s="16" t="s">
        <v>362</v>
      </c>
      <c r="F73" s="18">
        <v>7500</v>
      </c>
      <c r="G73" s="18">
        <v>8250</v>
      </c>
      <c r="H73" s="22" t="s">
        <v>49</v>
      </c>
      <c r="I73" s="53"/>
      <c r="J73" s="54">
        <f t="shared" si="15"/>
        <v>0</v>
      </c>
    </row>
    <row r="74" spans="1:10" s="14" customFormat="1" ht="30" customHeight="1" x14ac:dyDescent="0.15">
      <c r="A74" s="15" t="s">
        <v>6</v>
      </c>
      <c r="B74" s="15" t="s">
        <v>143</v>
      </c>
      <c r="C74" s="28" t="s">
        <v>627</v>
      </c>
      <c r="D74" s="33" t="s">
        <v>159</v>
      </c>
      <c r="E74" s="16" t="s">
        <v>362</v>
      </c>
      <c r="F74" s="18">
        <v>7500</v>
      </c>
      <c r="G74" s="18">
        <v>8250</v>
      </c>
      <c r="H74" s="22" t="s">
        <v>49</v>
      </c>
      <c r="I74" s="53"/>
      <c r="J74" s="54">
        <f t="shared" si="15"/>
        <v>0</v>
      </c>
    </row>
    <row r="75" spans="1:10" s="14" customFormat="1" ht="30" customHeight="1" x14ac:dyDescent="0.15">
      <c r="A75" s="11" t="s">
        <v>10</v>
      </c>
      <c r="B75" s="64" t="s">
        <v>630</v>
      </c>
      <c r="C75" s="65"/>
      <c r="D75" s="65"/>
      <c r="E75" s="65"/>
      <c r="F75" s="65"/>
      <c r="G75" s="65"/>
      <c r="H75" s="66"/>
      <c r="I75" s="13" t="s">
        <v>21</v>
      </c>
      <c r="J75" s="31" t="s">
        <v>21</v>
      </c>
    </row>
    <row r="76" spans="1:10" s="14" customFormat="1" ht="30" customHeight="1" x14ac:dyDescent="0.15">
      <c r="A76" s="15" t="s">
        <v>6</v>
      </c>
      <c r="B76" s="15" t="s">
        <v>143</v>
      </c>
      <c r="C76" s="28" t="s">
        <v>622</v>
      </c>
      <c r="D76" s="33" t="s">
        <v>160</v>
      </c>
      <c r="E76" s="16">
        <v>1</v>
      </c>
      <c r="F76" s="18">
        <v>7500</v>
      </c>
      <c r="G76" s="18">
        <v>8250</v>
      </c>
      <c r="H76" s="22" t="s">
        <v>49</v>
      </c>
      <c r="I76" s="53"/>
      <c r="J76" s="54">
        <f t="shared" ref="J76:J78" si="16">SUM(G76*I76)</f>
        <v>0</v>
      </c>
    </row>
    <row r="77" spans="1:10" s="14" customFormat="1" ht="30" customHeight="1" x14ac:dyDescent="0.15">
      <c r="A77" s="15" t="s">
        <v>6</v>
      </c>
      <c r="B77" s="15" t="s">
        <v>143</v>
      </c>
      <c r="C77" s="28" t="s">
        <v>625</v>
      </c>
      <c r="D77" s="33" t="s">
        <v>161</v>
      </c>
      <c r="E77" s="16" t="s">
        <v>362</v>
      </c>
      <c r="F77" s="18">
        <v>7500</v>
      </c>
      <c r="G77" s="18">
        <v>8250</v>
      </c>
      <c r="H77" s="22" t="s">
        <v>49</v>
      </c>
      <c r="I77" s="53"/>
      <c r="J77" s="54">
        <f t="shared" si="16"/>
        <v>0</v>
      </c>
    </row>
    <row r="78" spans="1:10" s="14" customFormat="1" ht="30" customHeight="1" x14ac:dyDescent="0.15">
      <c r="A78" s="15" t="s">
        <v>6</v>
      </c>
      <c r="B78" s="15" t="s">
        <v>143</v>
      </c>
      <c r="C78" s="28" t="s">
        <v>627</v>
      </c>
      <c r="D78" s="33" t="s">
        <v>162</v>
      </c>
      <c r="E78" s="16" t="s">
        <v>362</v>
      </c>
      <c r="F78" s="18">
        <v>7500</v>
      </c>
      <c r="G78" s="18">
        <v>8250</v>
      </c>
      <c r="H78" s="22" t="s">
        <v>49</v>
      </c>
      <c r="I78" s="53"/>
      <c r="J78" s="54">
        <f t="shared" si="16"/>
        <v>0</v>
      </c>
    </row>
    <row r="79" spans="1:10" s="14" customFormat="1" ht="30" customHeight="1" x14ac:dyDescent="0.15">
      <c r="A79" s="11" t="s">
        <v>10</v>
      </c>
      <c r="B79" s="59" t="s">
        <v>50</v>
      </c>
      <c r="C79" s="60"/>
      <c r="D79" s="60"/>
      <c r="E79" s="60"/>
      <c r="F79" s="60"/>
      <c r="G79" s="60"/>
      <c r="H79" s="61"/>
      <c r="I79" s="13" t="s">
        <v>21</v>
      </c>
      <c r="J79" s="31" t="s">
        <v>21</v>
      </c>
    </row>
    <row r="80" spans="1:10" s="14" customFormat="1" ht="30" customHeight="1" x14ac:dyDescent="0.15">
      <c r="A80" s="15" t="s">
        <v>6</v>
      </c>
      <c r="B80" s="15" t="s">
        <v>143</v>
      </c>
      <c r="C80" s="28" t="s">
        <v>622</v>
      </c>
      <c r="D80" s="33" t="s">
        <v>163</v>
      </c>
      <c r="E80" s="16">
        <v>1</v>
      </c>
      <c r="F80" s="18">
        <v>12500</v>
      </c>
      <c r="G80" s="18">
        <v>13750</v>
      </c>
      <c r="H80" s="22" t="s">
        <v>51</v>
      </c>
      <c r="I80" s="53"/>
      <c r="J80" s="54">
        <f t="shared" ref="J80:J82" si="17">SUM(G80*I80)</f>
        <v>0</v>
      </c>
    </row>
    <row r="81" spans="1:10" s="14" customFormat="1" ht="30" customHeight="1" x14ac:dyDescent="0.15">
      <c r="A81" s="15" t="s">
        <v>6</v>
      </c>
      <c r="B81" s="15" t="s">
        <v>143</v>
      </c>
      <c r="C81" s="28" t="s">
        <v>625</v>
      </c>
      <c r="D81" s="33" t="s">
        <v>164</v>
      </c>
      <c r="E81" s="16" t="s">
        <v>362</v>
      </c>
      <c r="F81" s="18">
        <v>12500</v>
      </c>
      <c r="G81" s="18">
        <v>13750</v>
      </c>
      <c r="H81" s="22" t="s">
        <v>51</v>
      </c>
      <c r="I81" s="53"/>
      <c r="J81" s="54">
        <f t="shared" si="17"/>
        <v>0</v>
      </c>
    </row>
    <row r="82" spans="1:10" s="14" customFormat="1" ht="30" customHeight="1" x14ac:dyDescent="0.15">
      <c r="A82" s="15" t="s">
        <v>6</v>
      </c>
      <c r="B82" s="15" t="s">
        <v>143</v>
      </c>
      <c r="C82" s="28" t="s">
        <v>627</v>
      </c>
      <c r="D82" s="33" t="s">
        <v>165</v>
      </c>
      <c r="E82" s="16" t="s">
        <v>362</v>
      </c>
      <c r="F82" s="18">
        <v>15000</v>
      </c>
      <c r="G82" s="18">
        <v>16500</v>
      </c>
      <c r="H82" s="22" t="s">
        <v>52</v>
      </c>
      <c r="I82" s="53"/>
      <c r="J82" s="54">
        <f t="shared" si="17"/>
        <v>0</v>
      </c>
    </row>
    <row r="83" spans="1:10" s="14" customFormat="1" ht="30" customHeight="1" x14ac:dyDescent="0.15">
      <c r="A83" s="11" t="s">
        <v>10</v>
      </c>
      <c r="B83" s="64" t="s">
        <v>363</v>
      </c>
      <c r="C83" s="65"/>
      <c r="D83" s="65"/>
      <c r="E83" s="65"/>
      <c r="F83" s="65"/>
      <c r="G83" s="65"/>
      <c r="H83" s="66"/>
      <c r="I83" s="13" t="s">
        <v>21</v>
      </c>
      <c r="J83" s="31" t="s">
        <v>21</v>
      </c>
    </row>
    <row r="84" spans="1:10" s="14" customFormat="1" ht="30" customHeight="1" x14ac:dyDescent="0.15">
      <c r="A84" s="15" t="s">
        <v>6</v>
      </c>
      <c r="B84" s="15" t="s">
        <v>143</v>
      </c>
      <c r="C84" s="28" t="s">
        <v>622</v>
      </c>
      <c r="D84" s="33" t="s">
        <v>166</v>
      </c>
      <c r="E84" s="16">
        <v>1</v>
      </c>
      <c r="F84" s="18">
        <v>2500</v>
      </c>
      <c r="G84" s="18">
        <v>2750</v>
      </c>
      <c r="H84" s="22" t="s">
        <v>38</v>
      </c>
      <c r="I84" s="53"/>
      <c r="J84" s="54">
        <f t="shared" ref="J84:J86" si="18">SUM(G84*I84)</f>
        <v>0</v>
      </c>
    </row>
    <row r="85" spans="1:10" s="14" customFormat="1" ht="30" customHeight="1" x14ac:dyDescent="0.15">
      <c r="A85" s="15" t="s">
        <v>6</v>
      </c>
      <c r="B85" s="15" t="s">
        <v>143</v>
      </c>
      <c r="C85" s="28" t="s">
        <v>625</v>
      </c>
      <c r="D85" s="33" t="s">
        <v>167</v>
      </c>
      <c r="E85" s="16" t="s">
        <v>362</v>
      </c>
      <c r="F85" s="18">
        <v>2500</v>
      </c>
      <c r="G85" s="18">
        <v>2750</v>
      </c>
      <c r="H85" s="22" t="s">
        <v>38</v>
      </c>
      <c r="I85" s="53"/>
      <c r="J85" s="54">
        <f t="shared" si="18"/>
        <v>0</v>
      </c>
    </row>
    <row r="86" spans="1:10" s="14" customFormat="1" ht="30" customHeight="1" x14ac:dyDescent="0.15">
      <c r="A86" s="15" t="s">
        <v>6</v>
      </c>
      <c r="B86" s="15" t="s">
        <v>143</v>
      </c>
      <c r="C86" s="28" t="s">
        <v>627</v>
      </c>
      <c r="D86" s="33" t="s">
        <v>168</v>
      </c>
      <c r="E86" s="16" t="s">
        <v>362</v>
      </c>
      <c r="F86" s="18">
        <v>2500</v>
      </c>
      <c r="G86" s="18">
        <v>2750</v>
      </c>
      <c r="H86" s="22" t="s">
        <v>38</v>
      </c>
      <c r="I86" s="53"/>
      <c r="J86" s="54">
        <f t="shared" si="18"/>
        <v>0</v>
      </c>
    </row>
    <row r="87" spans="1:10" s="14" customFormat="1" ht="30" customHeight="1" x14ac:dyDescent="0.15">
      <c r="A87" s="11" t="s">
        <v>10</v>
      </c>
      <c r="B87" s="64" t="s">
        <v>437</v>
      </c>
      <c r="C87" s="65"/>
      <c r="D87" s="65"/>
      <c r="E87" s="65"/>
      <c r="F87" s="65"/>
      <c r="G87" s="65"/>
      <c r="H87" s="66"/>
      <c r="I87" s="13" t="s">
        <v>21</v>
      </c>
      <c r="J87" s="31" t="s">
        <v>21</v>
      </c>
    </row>
    <row r="88" spans="1:10" s="14" customFormat="1" ht="53.25" customHeight="1" x14ac:dyDescent="0.15">
      <c r="A88" s="15" t="s">
        <v>6</v>
      </c>
      <c r="B88" s="15" t="s">
        <v>143</v>
      </c>
      <c r="C88" s="28" t="s">
        <v>622</v>
      </c>
      <c r="D88" s="33" t="s">
        <v>169</v>
      </c>
      <c r="E88" s="16">
        <v>1</v>
      </c>
      <c r="F88" s="24">
        <v>35000</v>
      </c>
      <c r="G88" s="24">
        <v>38500</v>
      </c>
      <c r="H88" s="22" t="s">
        <v>631</v>
      </c>
      <c r="I88" s="53"/>
      <c r="J88" s="54">
        <f t="shared" ref="J88:J90" si="19">SUM(G88*I88)</f>
        <v>0</v>
      </c>
    </row>
    <row r="89" spans="1:10" s="14" customFormat="1" ht="53.25" customHeight="1" x14ac:dyDescent="0.15">
      <c r="A89" s="15" t="s">
        <v>6</v>
      </c>
      <c r="B89" s="15" t="s">
        <v>143</v>
      </c>
      <c r="C89" s="28" t="s">
        <v>625</v>
      </c>
      <c r="D89" s="22" t="s">
        <v>170</v>
      </c>
      <c r="E89" s="16" t="s">
        <v>362</v>
      </c>
      <c r="F89" s="24">
        <v>35000</v>
      </c>
      <c r="G89" s="24">
        <v>38500</v>
      </c>
      <c r="H89" s="22" t="s">
        <v>631</v>
      </c>
      <c r="I89" s="53"/>
      <c r="J89" s="54">
        <f t="shared" si="19"/>
        <v>0</v>
      </c>
    </row>
    <row r="90" spans="1:10" s="14" customFormat="1" ht="53.25" customHeight="1" x14ac:dyDescent="0.15">
      <c r="A90" s="15" t="s">
        <v>6</v>
      </c>
      <c r="B90" s="15" t="s">
        <v>143</v>
      </c>
      <c r="C90" s="28" t="s">
        <v>627</v>
      </c>
      <c r="D90" s="21" t="s">
        <v>171</v>
      </c>
      <c r="E90" s="16" t="s">
        <v>362</v>
      </c>
      <c r="F90" s="18">
        <v>35000</v>
      </c>
      <c r="G90" s="18">
        <v>38500</v>
      </c>
      <c r="H90" s="22" t="s">
        <v>631</v>
      </c>
      <c r="I90" s="53"/>
      <c r="J90" s="54">
        <f t="shared" si="19"/>
        <v>0</v>
      </c>
    </row>
    <row r="91" spans="1:10" s="14" customFormat="1" ht="33" customHeight="1" x14ac:dyDescent="0.15">
      <c r="A91" s="11" t="s">
        <v>10</v>
      </c>
      <c r="B91" s="64" t="s">
        <v>636</v>
      </c>
      <c r="C91" s="65"/>
      <c r="D91" s="65"/>
      <c r="E91" s="65"/>
      <c r="F91" s="65"/>
      <c r="G91" s="65"/>
      <c r="H91" s="66"/>
      <c r="I91" s="13" t="s">
        <v>21</v>
      </c>
      <c r="J91" s="31" t="s">
        <v>21</v>
      </c>
    </row>
    <row r="92" spans="1:10" s="14" customFormat="1" ht="125.25" customHeight="1" x14ac:dyDescent="0.15">
      <c r="A92" s="15" t="s">
        <v>172</v>
      </c>
      <c r="B92" s="15" t="s">
        <v>143</v>
      </c>
      <c r="C92" s="28" t="s">
        <v>622</v>
      </c>
      <c r="D92" s="33" t="s">
        <v>637</v>
      </c>
      <c r="E92" s="34" t="s">
        <v>35</v>
      </c>
      <c r="F92" s="18">
        <v>50500</v>
      </c>
      <c r="G92" s="18">
        <v>55550</v>
      </c>
      <c r="H92" s="22" t="s">
        <v>638</v>
      </c>
      <c r="I92" s="53"/>
      <c r="J92" s="54">
        <f>SUM(G92*I92)</f>
        <v>0</v>
      </c>
    </row>
    <row r="93" spans="1:10" s="14" customFormat="1" ht="33" customHeight="1" x14ac:dyDescent="0.15">
      <c r="A93" s="11" t="s">
        <v>10</v>
      </c>
      <c r="B93" s="64" t="s">
        <v>639</v>
      </c>
      <c r="C93" s="65"/>
      <c r="D93" s="65"/>
      <c r="E93" s="65"/>
      <c r="F93" s="65"/>
      <c r="G93" s="65"/>
      <c r="H93" s="66"/>
      <c r="I93" s="13" t="s">
        <v>21</v>
      </c>
      <c r="J93" s="31" t="s">
        <v>21</v>
      </c>
    </row>
    <row r="94" spans="1:10" s="14" customFormat="1" ht="33" customHeight="1" x14ac:dyDescent="0.15">
      <c r="A94" s="15" t="s">
        <v>172</v>
      </c>
      <c r="B94" s="15" t="s">
        <v>143</v>
      </c>
      <c r="C94" s="28" t="s">
        <v>622</v>
      </c>
      <c r="D94" s="33" t="s">
        <v>640</v>
      </c>
      <c r="E94" s="34" t="s">
        <v>35</v>
      </c>
      <c r="F94" s="18">
        <v>5500</v>
      </c>
      <c r="G94" s="18">
        <v>6050</v>
      </c>
      <c r="H94" s="22" t="s">
        <v>180</v>
      </c>
      <c r="I94" s="53"/>
      <c r="J94" s="54">
        <f>SUM(G94*I94)</f>
        <v>0</v>
      </c>
    </row>
    <row r="95" spans="1:10" s="14" customFormat="1" ht="33" customHeight="1" x14ac:dyDescent="0.15">
      <c r="A95" s="11" t="s">
        <v>10</v>
      </c>
      <c r="B95" s="59" t="s">
        <v>45</v>
      </c>
      <c r="C95" s="60"/>
      <c r="D95" s="60"/>
      <c r="E95" s="60"/>
      <c r="F95" s="60"/>
      <c r="G95" s="60"/>
      <c r="H95" s="61"/>
      <c r="I95" s="13" t="s">
        <v>21</v>
      </c>
      <c r="J95" s="31" t="s">
        <v>21</v>
      </c>
    </row>
    <row r="96" spans="1:10" s="14" customFormat="1" ht="33" customHeight="1" x14ac:dyDescent="0.15">
      <c r="A96" s="15" t="s">
        <v>172</v>
      </c>
      <c r="B96" s="15" t="s">
        <v>143</v>
      </c>
      <c r="C96" s="28" t="s">
        <v>622</v>
      </c>
      <c r="D96" s="33" t="s">
        <v>176</v>
      </c>
      <c r="E96" s="34" t="s">
        <v>35</v>
      </c>
      <c r="F96" s="18">
        <v>2500</v>
      </c>
      <c r="G96" s="18">
        <v>2750</v>
      </c>
      <c r="H96" s="22" t="s">
        <v>46</v>
      </c>
      <c r="I96" s="53"/>
      <c r="J96" s="54">
        <f>SUM(G96*I96)</f>
        <v>0</v>
      </c>
    </row>
    <row r="97" spans="1:10" s="14" customFormat="1" ht="33" customHeight="1" x14ac:dyDescent="0.15">
      <c r="A97" s="11" t="s">
        <v>10</v>
      </c>
      <c r="B97" s="64" t="s">
        <v>55</v>
      </c>
      <c r="C97" s="65"/>
      <c r="D97" s="65"/>
      <c r="E97" s="65"/>
      <c r="F97" s="65"/>
      <c r="G97" s="65"/>
      <c r="H97" s="66"/>
      <c r="I97" s="13" t="s">
        <v>21</v>
      </c>
      <c r="J97" s="31" t="s">
        <v>21</v>
      </c>
    </row>
    <row r="98" spans="1:10" s="14" customFormat="1" ht="33" customHeight="1" x14ac:dyDescent="0.15">
      <c r="A98" s="15" t="s">
        <v>172</v>
      </c>
      <c r="B98" s="15" t="s">
        <v>143</v>
      </c>
      <c r="C98" s="28" t="s">
        <v>622</v>
      </c>
      <c r="D98" s="33" t="s">
        <v>641</v>
      </c>
      <c r="E98" s="34" t="s">
        <v>35</v>
      </c>
      <c r="F98" s="18">
        <v>3000</v>
      </c>
      <c r="G98" s="18">
        <v>3300</v>
      </c>
      <c r="H98" s="22" t="s">
        <v>181</v>
      </c>
      <c r="I98" s="53"/>
      <c r="J98" s="54">
        <f>SUM(G98*I98)</f>
        <v>0</v>
      </c>
    </row>
    <row r="99" spans="1:10" s="14" customFormat="1" ht="33" customHeight="1" x14ac:dyDescent="0.15">
      <c r="A99" s="11" t="s">
        <v>10</v>
      </c>
      <c r="B99" s="64" t="s">
        <v>56</v>
      </c>
      <c r="C99" s="65"/>
      <c r="D99" s="65"/>
      <c r="E99" s="65"/>
      <c r="F99" s="65"/>
      <c r="G99" s="65"/>
      <c r="H99" s="66"/>
      <c r="I99" s="13" t="s">
        <v>21</v>
      </c>
      <c r="J99" s="31" t="s">
        <v>21</v>
      </c>
    </row>
    <row r="100" spans="1:10" s="14" customFormat="1" ht="33" customHeight="1" x14ac:dyDescent="0.15">
      <c r="A100" s="15" t="s">
        <v>172</v>
      </c>
      <c r="B100" s="15" t="s">
        <v>143</v>
      </c>
      <c r="C100" s="28" t="s">
        <v>622</v>
      </c>
      <c r="D100" s="33" t="s">
        <v>177</v>
      </c>
      <c r="E100" s="34" t="s">
        <v>35</v>
      </c>
      <c r="F100" s="18">
        <v>7500</v>
      </c>
      <c r="G100" s="18">
        <v>8250</v>
      </c>
      <c r="H100" s="22" t="s">
        <v>182</v>
      </c>
      <c r="I100" s="53"/>
      <c r="J100" s="54">
        <f>SUM(G100*I100)</f>
        <v>0</v>
      </c>
    </row>
    <row r="101" spans="1:10" s="14" customFormat="1" ht="33" customHeight="1" x14ac:dyDescent="0.15">
      <c r="A101" s="11" t="s">
        <v>10</v>
      </c>
      <c r="B101" s="64" t="s">
        <v>642</v>
      </c>
      <c r="C101" s="65"/>
      <c r="D101" s="65"/>
      <c r="E101" s="65"/>
      <c r="F101" s="65"/>
      <c r="G101" s="65"/>
      <c r="H101" s="66"/>
      <c r="I101" s="13" t="s">
        <v>21</v>
      </c>
      <c r="J101" s="31" t="s">
        <v>21</v>
      </c>
    </row>
    <row r="102" spans="1:10" s="14" customFormat="1" ht="33" customHeight="1" x14ac:dyDescent="0.15">
      <c r="A102" s="15" t="s">
        <v>172</v>
      </c>
      <c r="B102" s="15" t="s">
        <v>143</v>
      </c>
      <c r="C102" s="28" t="s">
        <v>622</v>
      </c>
      <c r="D102" s="33" t="s">
        <v>178</v>
      </c>
      <c r="E102" s="34" t="s">
        <v>35</v>
      </c>
      <c r="F102" s="18">
        <v>2500</v>
      </c>
      <c r="G102" s="18">
        <v>2750</v>
      </c>
      <c r="H102" s="22" t="s">
        <v>183</v>
      </c>
      <c r="I102" s="53"/>
      <c r="J102" s="54">
        <f>SUM(G102*I102)</f>
        <v>0</v>
      </c>
    </row>
    <row r="103" spans="1:10" s="14" customFormat="1" ht="33" customHeight="1" x14ac:dyDescent="0.15">
      <c r="A103" s="11" t="s">
        <v>10</v>
      </c>
      <c r="B103" s="64" t="s">
        <v>53</v>
      </c>
      <c r="C103" s="65"/>
      <c r="D103" s="65"/>
      <c r="E103" s="65"/>
      <c r="F103" s="65"/>
      <c r="G103" s="65"/>
      <c r="H103" s="66"/>
      <c r="I103" s="13" t="s">
        <v>21</v>
      </c>
      <c r="J103" s="31" t="s">
        <v>21</v>
      </c>
    </row>
    <row r="104" spans="1:10" s="14" customFormat="1" ht="57" customHeight="1" x14ac:dyDescent="0.15">
      <c r="A104" s="15" t="s">
        <v>172</v>
      </c>
      <c r="B104" s="15" t="s">
        <v>143</v>
      </c>
      <c r="C104" s="28" t="s">
        <v>622</v>
      </c>
      <c r="D104" s="33" t="s">
        <v>179</v>
      </c>
      <c r="E104" s="34" t="s">
        <v>35</v>
      </c>
      <c r="F104" s="18">
        <v>35000</v>
      </c>
      <c r="G104" s="18">
        <v>38500</v>
      </c>
      <c r="H104" s="22" t="s">
        <v>365</v>
      </c>
      <c r="I104" s="53"/>
      <c r="J104" s="54">
        <f>SUM(G104*I104)</f>
        <v>0</v>
      </c>
    </row>
    <row r="105" spans="1:10" s="14" customFormat="1" ht="38.25" customHeight="1" x14ac:dyDescent="0.15">
      <c r="A105" s="11" t="s">
        <v>10</v>
      </c>
      <c r="B105" s="64" t="s">
        <v>185</v>
      </c>
      <c r="C105" s="65"/>
      <c r="D105" s="65"/>
      <c r="E105" s="65"/>
      <c r="F105" s="65"/>
      <c r="G105" s="65"/>
      <c r="H105" s="66"/>
      <c r="I105" s="13" t="s">
        <v>21</v>
      </c>
      <c r="J105" s="31" t="s">
        <v>21</v>
      </c>
    </row>
    <row r="106" spans="1:10" s="14" customFormat="1" ht="69" customHeight="1" x14ac:dyDescent="0.15">
      <c r="A106" s="15" t="s">
        <v>184</v>
      </c>
      <c r="B106" s="15" t="s">
        <v>1</v>
      </c>
      <c r="C106" s="28" t="s">
        <v>649</v>
      </c>
      <c r="D106" s="33" t="s">
        <v>368</v>
      </c>
      <c r="E106" s="34">
        <v>1</v>
      </c>
      <c r="F106" s="18">
        <v>36000</v>
      </c>
      <c r="G106" s="18">
        <v>39600</v>
      </c>
      <c r="H106" s="22" t="s">
        <v>370</v>
      </c>
      <c r="I106" s="53"/>
      <c r="J106" s="54">
        <f t="shared" ref="J106:J107" si="20">SUM(G106*I106)</f>
        <v>0</v>
      </c>
    </row>
    <row r="107" spans="1:10" s="14" customFormat="1" ht="69" customHeight="1" x14ac:dyDescent="0.15">
      <c r="A107" s="15" t="s">
        <v>184</v>
      </c>
      <c r="B107" s="15" t="s">
        <v>1</v>
      </c>
      <c r="C107" s="28" t="s">
        <v>478</v>
      </c>
      <c r="D107" s="33" t="s">
        <v>369</v>
      </c>
      <c r="E107" s="34" t="s">
        <v>362</v>
      </c>
      <c r="F107" s="18">
        <v>72000</v>
      </c>
      <c r="G107" s="18">
        <v>79200</v>
      </c>
      <c r="H107" s="22" t="s">
        <v>370</v>
      </c>
      <c r="I107" s="53"/>
      <c r="J107" s="54">
        <f t="shared" si="20"/>
        <v>0</v>
      </c>
    </row>
    <row r="108" spans="1:10" s="14" customFormat="1" ht="72.75" customHeight="1" x14ac:dyDescent="0.15">
      <c r="A108" s="11" t="s">
        <v>10</v>
      </c>
      <c r="B108" s="64" t="s">
        <v>654</v>
      </c>
      <c r="C108" s="65"/>
      <c r="D108" s="65"/>
      <c r="E108" s="65"/>
      <c r="F108" s="65"/>
      <c r="G108" s="65"/>
      <c r="H108" s="66"/>
      <c r="I108" s="13" t="s">
        <v>21</v>
      </c>
      <c r="J108" s="31" t="s">
        <v>21</v>
      </c>
    </row>
    <row r="109" spans="1:10" s="14" customFormat="1" ht="72" customHeight="1" x14ac:dyDescent="0.15">
      <c r="A109" s="15" t="s">
        <v>187</v>
      </c>
      <c r="B109" s="15" t="s">
        <v>22</v>
      </c>
      <c r="C109" s="28" t="s">
        <v>446</v>
      </c>
      <c r="D109" s="33" t="s">
        <v>371</v>
      </c>
      <c r="E109" s="34" t="s">
        <v>35</v>
      </c>
      <c r="F109" s="18">
        <v>56000</v>
      </c>
      <c r="G109" s="18">
        <v>61600</v>
      </c>
      <c r="H109" s="27" t="s">
        <v>372</v>
      </c>
      <c r="I109" s="53"/>
      <c r="J109" s="54">
        <f t="shared" ref="J109:J110" si="21">SUM(G109*I109)</f>
        <v>0</v>
      </c>
    </row>
    <row r="110" spans="1:10" s="14" customFormat="1" ht="45" customHeight="1" x14ac:dyDescent="0.15">
      <c r="A110" s="15" t="s">
        <v>187</v>
      </c>
      <c r="B110" s="15" t="s">
        <v>22</v>
      </c>
      <c r="C110" s="16" t="s">
        <v>446</v>
      </c>
      <c r="D110" s="22" t="s">
        <v>373</v>
      </c>
      <c r="E110" s="16" t="s">
        <v>35</v>
      </c>
      <c r="F110" s="24">
        <v>8000</v>
      </c>
      <c r="G110" s="24">
        <v>8800</v>
      </c>
      <c r="H110" s="27" t="s">
        <v>189</v>
      </c>
      <c r="I110" s="53"/>
      <c r="J110" s="54">
        <f t="shared" si="21"/>
        <v>0</v>
      </c>
    </row>
    <row r="111" spans="1:10" s="14" customFormat="1" ht="72" customHeight="1" x14ac:dyDescent="0.15">
      <c r="A111" s="11" t="s">
        <v>10</v>
      </c>
      <c r="B111" s="75" t="s">
        <v>658</v>
      </c>
      <c r="C111" s="76"/>
      <c r="D111" s="76"/>
      <c r="E111" s="76"/>
      <c r="F111" s="76"/>
      <c r="G111" s="76"/>
      <c r="H111" s="77"/>
      <c r="I111" s="13" t="s">
        <v>21</v>
      </c>
      <c r="J111" s="31" t="s">
        <v>21</v>
      </c>
    </row>
    <row r="112" spans="1:10" s="14" customFormat="1" ht="99" customHeight="1" x14ac:dyDescent="0.15">
      <c r="A112" s="15" t="s">
        <v>205</v>
      </c>
      <c r="B112" s="15" t="s">
        <v>22</v>
      </c>
      <c r="C112" s="39" t="s">
        <v>446</v>
      </c>
      <c r="D112" s="45" t="s">
        <v>659</v>
      </c>
      <c r="E112" s="34" t="s">
        <v>35</v>
      </c>
      <c r="F112" s="18">
        <v>65000</v>
      </c>
      <c r="G112" s="18">
        <v>71500</v>
      </c>
      <c r="H112" s="22" t="s">
        <v>387</v>
      </c>
      <c r="I112" s="53"/>
      <c r="J112" s="54">
        <f t="shared" ref="J112:J113" si="22">SUM(G112*I112)</f>
        <v>0</v>
      </c>
    </row>
    <row r="113" spans="1:10" s="14" customFormat="1" ht="45" customHeight="1" x14ac:dyDescent="0.15">
      <c r="A113" s="15" t="s">
        <v>205</v>
      </c>
      <c r="B113" s="15" t="s">
        <v>22</v>
      </c>
      <c r="C113" s="39" t="s">
        <v>446</v>
      </c>
      <c r="D113" s="33" t="s">
        <v>660</v>
      </c>
      <c r="E113" s="34" t="s">
        <v>35</v>
      </c>
      <c r="F113" s="18">
        <v>8000</v>
      </c>
      <c r="G113" s="18">
        <v>8800</v>
      </c>
      <c r="H113" s="22" t="s">
        <v>74</v>
      </c>
      <c r="I113" s="53"/>
      <c r="J113" s="54">
        <f t="shared" si="22"/>
        <v>0</v>
      </c>
    </row>
    <row r="114" spans="1:10" s="14" customFormat="1" ht="30" customHeight="1" x14ac:dyDescent="0.15">
      <c r="A114" s="11" t="s">
        <v>10</v>
      </c>
      <c r="B114" s="64" t="s">
        <v>389</v>
      </c>
      <c r="C114" s="65"/>
      <c r="D114" s="65"/>
      <c r="E114" s="65"/>
      <c r="F114" s="65"/>
      <c r="G114" s="65"/>
      <c r="H114" s="66"/>
      <c r="I114" s="13" t="s">
        <v>21</v>
      </c>
      <c r="J114" s="31" t="s">
        <v>21</v>
      </c>
    </row>
    <row r="115" spans="1:10" s="14" customFormat="1" ht="94.5" x14ac:dyDescent="0.15">
      <c r="A115" s="15" t="s">
        <v>30</v>
      </c>
      <c r="B115" s="15" t="s">
        <v>29</v>
      </c>
      <c r="C115" s="32" t="s">
        <v>644</v>
      </c>
      <c r="D115" s="22" t="s">
        <v>673</v>
      </c>
      <c r="E115" s="16" t="s">
        <v>35</v>
      </c>
      <c r="F115" s="24">
        <v>70000</v>
      </c>
      <c r="G115" s="24">
        <v>77000</v>
      </c>
      <c r="H115" s="22" t="s">
        <v>674</v>
      </c>
      <c r="I115" s="53"/>
      <c r="J115" s="54">
        <f t="shared" ref="J115:J116" si="23">SUM(G115*I115)</f>
        <v>0</v>
      </c>
    </row>
    <row r="116" spans="1:10" s="14" customFormat="1" ht="30" customHeight="1" x14ac:dyDescent="0.15">
      <c r="A116" s="15" t="s">
        <v>30</v>
      </c>
      <c r="B116" s="15" t="s">
        <v>29</v>
      </c>
      <c r="C116" s="34" t="s">
        <v>644</v>
      </c>
      <c r="D116" s="33" t="s">
        <v>675</v>
      </c>
      <c r="E116" s="46" t="s">
        <v>35</v>
      </c>
      <c r="F116" s="18">
        <v>8000</v>
      </c>
      <c r="G116" s="18">
        <v>8800</v>
      </c>
      <c r="H116" s="22" t="s">
        <v>74</v>
      </c>
      <c r="I116" s="53"/>
      <c r="J116" s="54">
        <f t="shared" si="23"/>
        <v>0</v>
      </c>
    </row>
    <row r="117" spans="1:10" s="14" customFormat="1" ht="45" customHeight="1" x14ac:dyDescent="0.15">
      <c r="A117" s="11" t="s">
        <v>10</v>
      </c>
      <c r="B117" s="64" t="s">
        <v>681</v>
      </c>
      <c r="C117" s="65"/>
      <c r="D117" s="65"/>
      <c r="E117" s="65"/>
      <c r="F117" s="65"/>
      <c r="G117" s="65"/>
      <c r="H117" s="66"/>
      <c r="I117" s="13" t="s">
        <v>21</v>
      </c>
      <c r="J117" s="31" t="s">
        <v>21</v>
      </c>
    </row>
    <row r="118" spans="1:10" s="14" customFormat="1" ht="100.5" customHeight="1" x14ac:dyDescent="0.15">
      <c r="A118" s="15" t="s">
        <v>15</v>
      </c>
      <c r="B118" s="15" t="s">
        <v>32</v>
      </c>
      <c r="C118" s="34" t="s">
        <v>451</v>
      </c>
      <c r="D118" s="33" t="s">
        <v>682</v>
      </c>
      <c r="E118" s="34">
        <v>1</v>
      </c>
      <c r="F118" s="18">
        <v>45000</v>
      </c>
      <c r="G118" s="18">
        <v>49500</v>
      </c>
      <c r="H118" s="22" t="s">
        <v>401</v>
      </c>
      <c r="I118" s="53"/>
      <c r="J118" s="54">
        <f t="shared" ref="J118:J123" si="24">SUM(G118*I118)</f>
        <v>0</v>
      </c>
    </row>
    <row r="119" spans="1:10" s="14" customFormat="1" ht="100.5" customHeight="1" x14ac:dyDescent="0.15">
      <c r="A119" s="15" t="s">
        <v>15</v>
      </c>
      <c r="B119" s="15" t="s">
        <v>32</v>
      </c>
      <c r="C119" s="34" t="s">
        <v>453</v>
      </c>
      <c r="D119" s="33" t="s">
        <v>683</v>
      </c>
      <c r="E119" s="34">
        <v>2</v>
      </c>
      <c r="F119" s="18">
        <v>45000</v>
      </c>
      <c r="G119" s="18">
        <v>49500</v>
      </c>
      <c r="H119" s="22" t="s">
        <v>401</v>
      </c>
      <c r="I119" s="53"/>
      <c r="J119" s="54">
        <f t="shared" si="24"/>
        <v>0</v>
      </c>
    </row>
    <row r="120" spans="1:10" s="14" customFormat="1" ht="100.5" customHeight="1" x14ac:dyDescent="0.15">
      <c r="A120" s="15" t="s">
        <v>15</v>
      </c>
      <c r="B120" s="15" t="s">
        <v>32</v>
      </c>
      <c r="C120" s="34" t="s">
        <v>457</v>
      </c>
      <c r="D120" s="33" t="s">
        <v>684</v>
      </c>
      <c r="E120" s="34">
        <v>3</v>
      </c>
      <c r="F120" s="18">
        <v>45000</v>
      </c>
      <c r="G120" s="18">
        <v>49500</v>
      </c>
      <c r="H120" s="22" t="s">
        <v>401</v>
      </c>
      <c r="I120" s="53"/>
      <c r="J120" s="54">
        <f t="shared" si="24"/>
        <v>0</v>
      </c>
    </row>
    <row r="121" spans="1:10" s="14" customFormat="1" ht="45" customHeight="1" x14ac:dyDescent="0.15">
      <c r="A121" s="15" t="s">
        <v>15</v>
      </c>
      <c r="B121" s="15" t="s">
        <v>32</v>
      </c>
      <c r="C121" s="34" t="s">
        <v>451</v>
      </c>
      <c r="D121" s="33" t="s">
        <v>222</v>
      </c>
      <c r="E121" s="34">
        <v>1</v>
      </c>
      <c r="F121" s="18">
        <v>7500</v>
      </c>
      <c r="G121" s="18">
        <v>8250</v>
      </c>
      <c r="H121" s="22" t="s">
        <v>221</v>
      </c>
      <c r="I121" s="53"/>
      <c r="J121" s="54">
        <f t="shared" si="24"/>
        <v>0</v>
      </c>
    </row>
    <row r="122" spans="1:10" s="14" customFormat="1" ht="45" customHeight="1" x14ac:dyDescent="0.15">
      <c r="A122" s="15" t="s">
        <v>15</v>
      </c>
      <c r="B122" s="15" t="s">
        <v>32</v>
      </c>
      <c r="C122" s="34" t="s">
        <v>453</v>
      </c>
      <c r="D122" s="33" t="s">
        <v>223</v>
      </c>
      <c r="E122" s="34">
        <v>2</v>
      </c>
      <c r="F122" s="18">
        <v>7500</v>
      </c>
      <c r="G122" s="18">
        <v>8250</v>
      </c>
      <c r="H122" s="22" t="s">
        <v>221</v>
      </c>
      <c r="I122" s="53"/>
      <c r="J122" s="54">
        <f t="shared" si="24"/>
        <v>0</v>
      </c>
    </row>
    <row r="123" spans="1:10" s="14" customFormat="1" ht="45" customHeight="1" x14ac:dyDescent="0.15">
      <c r="A123" s="15" t="s">
        <v>15</v>
      </c>
      <c r="B123" s="15" t="s">
        <v>32</v>
      </c>
      <c r="C123" s="34" t="s">
        <v>457</v>
      </c>
      <c r="D123" s="33" t="s">
        <v>224</v>
      </c>
      <c r="E123" s="34">
        <v>3</v>
      </c>
      <c r="F123" s="18">
        <v>7500</v>
      </c>
      <c r="G123" s="18">
        <v>8250</v>
      </c>
      <c r="H123" s="22" t="s">
        <v>221</v>
      </c>
      <c r="I123" s="53"/>
      <c r="J123" s="54">
        <f t="shared" si="24"/>
        <v>0</v>
      </c>
    </row>
    <row r="124" spans="1:10" s="14" customFormat="1" ht="73.5" customHeight="1" x14ac:dyDescent="0.15">
      <c r="A124" s="11" t="s">
        <v>10</v>
      </c>
      <c r="B124" s="59" t="s">
        <v>698</v>
      </c>
      <c r="C124" s="60"/>
      <c r="D124" s="60"/>
      <c r="E124" s="60"/>
      <c r="F124" s="60"/>
      <c r="G124" s="60"/>
      <c r="H124" s="61"/>
      <c r="I124" s="13" t="s">
        <v>21</v>
      </c>
      <c r="J124" s="31" t="s">
        <v>21</v>
      </c>
    </row>
    <row r="125" spans="1:10" s="14" customFormat="1" ht="72" customHeight="1" x14ac:dyDescent="0.15">
      <c r="A125" s="15" t="s">
        <v>16</v>
      </c>
      <c r="B125" s="15" t="s">
        <v>22</v>
      </c>
      <c r="C125" s="34" t="s">
        <v>446</v>
      </c>
      <c r="D125" s="33" t="s">
        <v>234</v>
      </c>
      <c r="E125" s="34">
        <v>1</v>
      </c>
      <c r="F125" s="18">
        <v>39500</v>
      </c>
      <c r="G125" s="18">
        <v>43450</v>
      </c>
      <c r="H125" s="22" t="s">
        <v>235</v>
      </c>
      <c r="I125" s="53"/>
      <c r="J125" s="54">
        <f t="shared" ref="J125:J130" si="25">SUM(G125*I125)</f>
        <v>0</v>
      </c>
    </row>
    <row r="126" spans="1:10" s="14" customFormat="1" ht="72" customHeight="1" x14ac:dyDescent="0.15">
      <c r="A126" s="15" t="s">
        <v>16</v>
      </c>
      <c r="B126" s="15" t="s">
        <v>22</v>
      </c>
      <c r="C126" s="34" t="s">
        <v>447</v>
      </c>
      <c r="D126" s="33" t="s">
        <v>236</v>
      </c>
      <c r="E126" s="34">
        <v>2</v>
      </c>
      <c r="F126" s="18">
        <v>39500</v>
      </c>
      <c r="G126" s="18">
        <v>43450</v>
      </c>
      <c r="H126" s="22" t="s">
        <v>235</v>
      </c>
      <c r="I126" s="53"/>
      <c r="J126" s="54">
        <f t="shared" si="25"/>
        <v>0</v>
      </c>
    </row>
    <row r="127" spans="1:10" s="14" customFormat="1" ht="72" customHeight="1" x14ac:dyDescent="0.15">
      <c r="A127" s="15" t="s">
        <v>16</v>
      </c>
      <c r="B127" s="15" t="s">
        <v>22</v>
      </c>
      <c r="C127" s="16" t="s">
        <v>448</v>
      </c>
      <c r="D127" s="33" t="s">
        <v>237</v>
      </c>
      <c r="E127" s="16">
        <v>3</v>
      </c>
      <c r="F127" s="24">
        <v>39500</v>
      </c>
      <c r="G127" s="24">
        <v>43450</v>
      </c>
      <c r="H127" s="22" t="s">
        <v>235</v>
      </c>
      <c r="I127" s="53"/>
      <c r="J127" s="54">
        <f t="shared" si="25"/>
        <v>0</v>
      </c>
    </row>
    <row r="128" spans="1:10" s="14" customFormat="1" ht="30.75" customHeight="1" x14ac:dyDescent="0.15">
      <c r="A128" s="15" t="s">
        <v>16</v>
      </c>
      <c r="B128" s="15" t="s">
        <v>22</v>
      </c>
      <c r="C128" s="34" t="s">
        <v>446</v>
      </c>
      <c r="D128" s="33" t="s">
        <v>238</v>
      </c>
      <c r="E128" s="34">
        <v>1</v>
      </c>
      <c r="F128" s="18">
        <v>7000</v>
      </c>
      <c r="G128" s="18">
        <v>7700</v>
      </c>
      <c r="H128" s="22" t="s">
        <v>74</v>
      </c>
      <c r="I128" s="53"/>
      <c r="J128" s="54">
        <f t="shared" si="25"/>
        <v>0</v>
      </c>
    </row>
    <row r="129" spans="1:10" s="14" customFormat="1" ht="30.75" customHeight="1" x14ac:dyDescent="0.15">
      <c r="A129" s="15" t="s">
        <v>16</v>
      </c>
      <c r="B129" s="15" t="s">
        <v>22</v>
      </c>
      <c r="C129" s="34" t="s">
        <v>447</v>
      </c>
      <c r="D129" s="33" t="s">
        <v>239</v>
      </c>
      <c r="E129" s="34">
        <v>2</v>
      </c>
      <c r="F129" s="18">
        <v>7000</v>
      </c>
      <c r="G129" s="18">
        <v>7700</v>
      </c>
      <c r="H129" s="22" t="s">
        <v>74</v>
      </c>
      <c r="I129" s="53"/>
      <c r="J129" s="54">
        <f t="shared" si="25"/>
        <v>0</v>
      </c>
    </row>
    <row r="130" spans="1:10" s="14" customFormat="1" ht="30.75" customHeight="1" x14ac:dyDescent="0.15">
      <c r="A130" s="15" t="s">
        <v>16</v>
      </c>
      <c r="B130" s="15" t="s">
        <v>22</v>
      </c>
      <c r="C130" s="16" t="s">
        <v>448</v>
      </c>
      <c r="D130" s="33" t="s">
        <v>240</v>
      </c>
      <c r="E130" s="16">
        <v>3</v>
      </c>
      <c r="F130" s="24">
        <v>7000</v>
      </c>
      <c r="G130" s="24">
        <v>7700</v>
      </c>
      <c r="H130" s="22" t="s">
        <v>74</v>
      </c>
      <c r="I130" s="53"/>
      <c r="J130" s="54">
        <f t="shared" si="25"/>
        <v>0</v>
      </c>
    </row>
  </sheetData>
  <autoFilter ref="A5:J130" xr:uid="{00000000-0001-0000-0000-000000000000}"/>
  <mergeCells count="38">
    <mergeCell ref="B31:H31"/>
    <mergeCell ref="B38:H38"/>
    <mergeCell ref="B27:H27"/>
    <mergeCell ref="B10:H10"/>
    <mergeCell ref="A1:J1"/>
    <mergeCell ref="A2:C2"/>
    <mergeCell ref="B6:H6"/>
    <mergeCell ref="B24:H24"/>
    <mergeCell ref="B21:H21"/>
    <mergeCell ref="B18:H18"/>
    <mergeCell ref="B14:H14"/>
    <mergeCell ref="B16:H16"/>
    <mergeCell ref="D2:G2"/>
    <mergeCell ref="B51:H51"/>
    <mergeCell ref="B55:H55"/>
    <mergeCell ref="B59:H59"/>
    <mergeCell ref="B63:H63"/>
    <mergeCell ref="B42:H42"/>
    <mergeCell ref="B46:H46"/>
    <mergeCell ref="B124:H124"/>
    <mergeCell ref="B117:H117"/>
    <mergeCell ref="B111:H111"/>
    <mergeCell ref="B114:H114"/>
    <mergeCell ref="B108:H108"/>
    <mergeCell ref="B97:H97"/>
    <mergeCell ref="B99:H99"/>
    <mergeCell ref="B101:H101"/>
    <mergeCell ref="B103:H103"/>
    <mergeCell ref="B105:H105"/>
    <mergeCell ref="B91:H91"/>
    <mergeCell ref="B93:H93"/>
    <mergeCell ref="B95:H95"/>
    <mergeCell ref="B67:H67"/>
    <mergeCell ref="B71:H71"/>
    <mergeCell ref="B75:H75"/>
    <mergeCell ref="B79:H79"/>
    <mergeCell ref="B83:H83"/>
    <mergeCell ref="B87:H87"/>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52" max="9" man="1"/>
    <brk id="82" max="9" man="1"/>
    <brk id="107" max="9" man="1"/>
    <brk id="12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47D6-568A-49DD-A55E-0D4F4F743C49}">
  <sheetPr>
    <pageSetUpPr fitToPage="1"/>
  </sheetPr>
  <dimension ref="A1:J119"/>
  <sheetViews>
    <sheetView showGridLines="0" view="pageBreakPreview" zoomScaleNormal="100" zoomScaleSheetLayoutView="100" workbookViewId="0">
      <pane ySplit="5" topLeftCell="A6" activePane="bottomLeft" state="frozen"/>
      <selection pane="bottomLeft" activeCell="J8" sqref="J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729</v>
      </c>
      <c r="E2" s="63"/>
      <c r="F2" s="63"/>
      <c r="G2" s="63"/>
      <c r="I2" s="3" t="s">
        <v>20</v>
      </c>
      <c r="J2" s="4" t="s">
        <v>443</v>
      </c>
    </row>
    <row r="3" spans="1:10" ht="37.5" customHeight="1" thickBot="1" x14ac:dyDescent="0.2">
      <c r="D3" s="55" t="s">
        <v>18</v>
      </c>
      <c r="F3" s="8"/>
      <c r="G3" s="8"/>
      <c r="I3" s="50">
        <f>SUM(I6:I119)</f>
        <v>0</v>
      </c>
      <c r="J3" s="51">
        <f>SUM(J6:J119)</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3.75" customHeight="1" x14ac:dyDescent="0.15">
      <c r="A20" s="11" t="s">
        <v>10</v>
      </c>
      <c r="B20" s="59" t="s">
        <v>490</v>
      </c>
      <c r="C20" s="60"/>
      <c r="D20" s="60"/>
      <c r="E20" s="60"/>
      <c r="F20" s="60"/>
      <c r="G20" s="60"/>
      <c r="H20" s="61"/>
      <c r="I20" s="12" t="s">
        <v>21</v>
      </c>
      <c r="J20" s="20" t="s">
        <v>21</v>
      </c>
    </row>
    <row r="21" spans="1:10" s="14" customFormat="1" ht="102.75" customHeight="1" x14ac:dyDescent="0.15">
      <c r="A21" s="15" t="s">
        <v>2</v>
      </c>
      <c r="B21" s="15" t="s">
        <v>1</v>
      </c>
      <c r="C21" s="16" t="s">
        <v>476</v>
      </c>
      <c r="D21" s="22" t="s">
        <v>491</v>
      </c>
      <c r="E21" s="15" t="s">
        <v>35</v>
      </c>
      <c r="F21" s="23">
        <v>20000</v>
      </c>
      <c r="G21" s="23">
        <v>22000</v>
      </c>
      <c r="H21" s="17" t="s">
        <v>492</v>
      </c>
      <c r="I21" s="53"/>
      <c r="J21" s="54">
        <f>SUM(G21*I21)</f>
        <v>0</v>
      </c>
    </row>
    <row r="22" spans="1:10" s="14" customFormat="1" ht="30" customHeight="1" x14ac:dyDescent="0.15">
      <c r="A22" s="11" t="s">
        <v>10</v>
      </c>
      <c r="B22" s="59" t="s">
        <v>493</v>
      </c>
      <c r="C22" s="60"/>
      <c r="D22" s="60"/>
      <c r="E22" s="60"/>
      <c r="F22" s="60"/>
      <c r="G22" s="60"/>
      <c r="H22" s="61"/>
      <c r="I22" s="12" t="s">
        <v>21</v>
      </c>
      <c r="J22" s="20" t="s">
        <v>21</v>
      </c>
    </row>
    <row r="23" spans="1:10" s="14" customFormat="1" ht="30" customHeight="1" x14ac:dyDescent="0.15">
      <c r="A23" s="15" t="s">
        <v>2</v>
      </c>
      <c r="B23" s="15" t="s">
        <v>1</v>
      </c>
      <c r="C23" s="16" t="s">
        <v>476</v>
      </c>
      <c r="D23" s="22" t="s">
        <v>288</v>
      </c>
      <c r="E23" s="15" t="s">
        <v>35</v>
      </c>
      <c r="F23" s="23">
        <v>3800</v>
      </c>
      <c r="G23" s="23">
        <v>4180</v>
      </c>
      <c r="H23" s="17" t="s">
        <v>34</v>
      </c>
      <c r="I23" s="53"/>
      <c r="J23" s="54">
        <f>SUM(G23*I23)</f>
        <v>0</v>
      </c>
    </row>
    <row r="24" spans="1:10" s="14" customFormat="1" ht="129.75" customHeight="1" x14ac:dyDescent="0.15">
      <c r="A24" s="11" t="s">
        <v>10</v>
      </c>
      <c r="B24" s="59" t="s">
        <v>498</v>
      </c>
      <c r="C24" s="60"/>
      <c r="D24" s="60"/>
      <c r="E24" s="60"/>
      <c r="F24" s="60"/>
      <c r="G24" s="60"/>
      <c r="H24" s="61"/>
      <c r="I24" s="12" t="s">
        <v>21</v>
      </c>
      <c r="J24" s="20" t="s">
        <v>21</v>
      </c>
    </row>
    <row r="25" spans="1:10" s="14" customFormat="1" ht="107.25" customHeight="1" x14ac:dyDescent="0.15">
      <c r="A25" s="15" t="s">
        <v>70</v>
      </c>
      <c r="B25" s="15" t="s">
        <v>72</v>
      </c>
      <c r="C25" s="28" t="s">
        <v>499</v>
      </c>
      <c r="D25" s="22" t="s">
        <v>292</v>
      </c>
      <c r="E25" s="15" t="s">
        <v>26</v>
      </c>
      <c r="F25" s="23">
        <v>88000</v>
      </c>
      <c r="G25" s="23">
        <v>96800</v>
      </c>
      <c r="H25" s="22" t="s">
        <v>295</v>
      </c>
      <c r="I25" s="52"/>
      <c r="J25" s="54">
        <f t="shared" ref="J25:J27" si="3">SUM(G25*I25)</f>
        <v>0</v>
      </c>
    </row>
    <row r="26" spans="1:10" s="14" customFormat="1" ht="112.5" customHeight="1" x14ac:dyDescent="0.15">
      <c r="A26" s="15" t="s">
        <v>70</v>
      </c>
      <c r="B26" s="15" t="s">
        <v>72</v>
      </c>
      <c r="C26" s="28" t="s">
        <v>499</v>
      </c>
      <c r="D26" s="22" t="s">
        <v>293</v>
      </c>
      <c r="E26" s="15" t="s">
        <v>26</v>
      </c>
      <c r="F26" s="23">
        <v>85000</v>
      </c>
      <c r="G26" s="23">
        <v>93500</v>
      </c>
      <c r="H26" s="22" t="s">
        <v>500</v>
      </c>
      <c r="I26" s="52"/>
      <c r="J26" s="54">
        <f t="shared" si="3"/>
        <v>0</v>
      </c>
    </row>
    <row r="27" spans="1:10" s="14" customFormat="1" ht="45.75" customHeight="1" x14ac:dyDescent="0.15">
      <c r="A27" s="15" t="s">
        <v>70</v>
      </c>
      <c r="B27" s="15" t="s">
        <v>72</v>
      </c>
      <c r="C27" s="28" t="s">
        <v>499</v>
      </c>
      <c r="D27" s="22" t="s">
        <v>294</v>
      </c>
      <c r="E27" s="15" t="s">
        <v>26</v>
      </c>
      <c r="F27" s="23">
        <v>17000</v>
      </c>
      <c r="G27" s="23">
        <v>18700</v>
      </c>
      <c r="H27" s="22" t="s">
        <v>501</v>
      </c>
      <c r="I27" s="52"/>
      <c r="J27" s="54">
        <f t="shared" si="3"/>
        <v>0</v>
      </c>
    </row>
    <row r="28" spans="1:10" s="14" customFormat="1" ht="87.75" customHeight="1" x14ac:dyDescent="0.15">
      <c r="A28" s="11" t="s">
        <v>10</v>
      </c>
      <c r="B28" s="59" t="s">
        <v>494</v>
      </c>
      <c r="C28" s="60"/>
      <c r="D28" s="60"/>
      <c r="E28" s="60"/>
      <c r="F28" s="60"/>
      <c r="G28" s="60"/>
      <c r="H28" s="61"/>
      <c r="I28" s="12" t="s">
        <v>21</v>
      </c>
      <c r="J28" s="20" t="s">
        <v>21</v>
      </c>
    </row>
    <row r="29" spans="1:10" s="14" customFormat="1" ht="67.5" customHeight="1" x14ac:dyDescent="0.15">
      <c r="A29" s="15" t="s">
        <v>75</v>
      </c>
      <c r="B29" s="15" t="s">
        <v>22</v>
      </c>
      <c r="C29" s="15" t="s">
        <v>446</v>
      </c>
      <c r="D29" s="22" t="s">
        <v>299</v>
      </c>
      <c r="E29" s="15" t="s">
        <v>35</v>
      </c>
      <c r="F29" s="23">
        <v>78000</v>
      </c>
      <c r="G29" s="23">
        <v>85800</v>
      </c>
      <c r="H29" s="22" t="s">
        <v>302</v>
      </c>
      <c r="I29" s="53"/>
      <c r="J29" s="54">
        <f t="shared" ref="J29:J31" si="4">SUM(G29*I29)</f>
        <v>0</v>
      </c>
    </row>
    <row r="30" spans="1:10" s="14" customFormat="1" ht="47.25" customHeight="1" x14ac:dyDescent="0.15">
      <c r="A30" s="15" t="s">
        <v>75</v>
      </c>
      <c r="B30" s="15" t="s">
        <v>22</v>
      </c>
      <c r="C30" s="15" t="s">
        <v>446</v>
      </c>
      <c r="D30" s="22" t="s">
        <v>300</v>
      </c>
      <c r="E30" s="15" t="s">
        <v>35</v>
      </c>
      <c r="F30" s="23">
        <v>18000</v>
      </c>
      <c r="G30" s="23">
        <v>19800</v>
      </c>
      <c r="H30" s="22" t="s">
        <v>71</v>
      </c>
      <c r="I30" s="53"/>
      <c r="J30" s="54">
        <f t="shared" si="4"/>
        <v>0</v>
      </c>
    </row>
    <row r="31" spans="1:10" s="14" customFormat="1" ht="30" customHeight="1" x14ac:dyDescent="0.15">
      <c r="A31" s="15" t="s">
        <v>75</v>
      </c>
      <c r="B31" s="15" t="s">
        <v>22</v>
      </c>
      <c r="C31" s="15" t="s">
        <v>446</v>
      </c>
      <c r="D31" s="22" t="s">
        <v>301</v>
      </c>
      <c r="E31" s="15" t="s">
        <v>35</v>
      </c>
      <c r="F31" s="23">
        <v>8000</v>
      </c>
      <c r="G31" s="23">
        <v>8800</v>
      </c>
      <c r="H31" s="22" t="s">
        <v>74</v>
      </c>
      <c r="I31" s="53"/>
      <c r="J31" s="54">
        <f t="shared" si="4"/>
        <v>0</v>
      </c>
    </row>
    <row r="32" spans="1:10" s="14" customFormat="1" ht="63.75" customHeight="1" x14ac:dyDescent="0.15">
      <c r="A32" s="11" t="s">
        <v>10</v>
      </c>
      <c r="B32" s="59" t="s">
        <v>326</v>
      </c>
      <c r="C32" s="60"/>
      <c r="D32" s="60"/>
      <c r="E32" s="60"/>
      <c r="F32" s="60"/>
      <c r="G32" s="60"/>
      <c r="H32" s="61"/>
      <c r="I32" s="13" t="s">
        <v>21</v>
      </c>
      <c r="J32" s="31" t="s">
        <v>21</v>
      </c>
    </row>
    <row r="33" spans="1:10" s="14" customFormat="1" ht="92.25" customHeight="1" x14ac:dyDescent="0.15">
      <c r="A33" s="15" t="s">
        <v>83</v>
      </c>
      <c r="B33" s="15" t="s">
        <v>73</v>
      </c>
      <c r="C33" s="15" t="s">
        <v>524</v>
      </c>
      <c r="D33" s="22" t="s">
        <v>525</v>
      </c>
      <c r="E33" s="15">
        <v>3</v>
      </c>
      <c r="F33" s="18">
        <v>90000</v>
      </c>
      <c r="G33" s="18">
        <v>99000</v>
      </c>
      <c r="H33" s="22" t="s">
        <v>327</v>
      </c>
      <c r="I33" s="53"/>
      <c r="J33" s="54">
        <f t="shared" ref="J33:J34" si="5">SUM(G33*I33)</f>
        <v>0</v>
      </c>
    </row>
    <row r="34" spans="1:10" s="14" customFormat="1" ht="75" customHeight="1" x14ac:dyDescent="0.15">
      <c r="A34" s="15" t="s">
        <v>83</v>
      </c>
      <c r="B34" s="15" t="s">
        <v>73</v>
      </c>
      <c r="C34" s="15" t="s">
        <v>524</v>
      </c>
      <c r="D34" s="22" t="s">
        <v>526</v>
      </c>
      <c r="E34" s="15">
        <v>3</v>
      </c>
      <c r="F34" s="18">
        <v>20000</v>
      </c>
      <c r="G34" s="18">
        <v>22000</v>
      </c>
      <c r="H34" s="22" t="s">
        <v>310</v>
      </c>
      <c r="I34" s="53"/>
      <c r="J34" s="54">
        <f t="shared" si="5"/>
        <v>0</v>
      </c>
    </row>
    <row r="35" spans="1:10" s="14" customFormat="1" ht="60" customHeight="1" x14ac:dyDescent="0.15">
      <c r="A35" s="11" t="s">
        <v>10</v>
      </c>
      <c r="B35" s="64" t="s">
        <v>531</v>
      </c>
      <c r="C35" s="65"/>
      <c r="D35" s="65"/>
      <c r="E35" s="65"/>
      <c r="F35" s="65"/>
      <c r="G35" s="65"/>
      <c r="H35" s="66"/>
      <c r="I35" s="13" t="s">
        <v>21</v>
      </c>
      <c r="J35" s="31" t="s">
        <v>21</v>
      </c>
    </row>
    <row r="36" spans="1:10" s="14" customFormat="1" ht="114" customHeight="1" x14ac:dyDescent="0.15">
      <c r="A36" s="15" t="s">
        <v>3</v>
      </c>
      <c r="B36" s="15" t="s">
        <v>72</v>
      </c>
      <c r="C36" s="16" t="s">
        <v>499</v>
      </c>
      <c r="D36" s="33" t="s">
        <v>331</v>
      </c>
      <c r="E36" s="15" t="s">
        <v>35</v>
      </c>
      <c r="F36" s="18">
        <v>79000</v>
      </c>
      <c r="G36" s="18">
        <v>86900</v>
      </c>
      <c r="H36" s="22" t="s">
        <v>295</v>
      </c>
      <c r="I36" s="53"/>
      <c r="J36" s="54">
        <f t="shared" ref="J36:J38" si="6">SUM(G36*I36)</f>
        <v>0</v>
      </c>
    </row>
    <row r="37" spans="1:10" s="14" customFormat="1" ht="114" customHeight="1" x14ac:dyDescent="0.15">
      <c r="A37" s="15" t="s">
        <v>3</v>
      </c>
      <c r="B37" s="15" t="s">
        <v>72</v>
      </c>
      <c r="C37" s="16" t="s">
        <v>499</v>
      </c>
      <c r="D37" s="33" t="s">
        <v>332</v>
      </c>
      <c r="E37" s="15" t="s">
        <v>35</v>
      </c>
      <c r="F37" s="18">
        <v>76000</v>
      </c>
      <c r="G37" s="18">
        <v>83600</v>
      </c>
      <c r="H37" s="22" t="s">
        <v>86</v>
      </c>
      <c r="I37" s="53"/>
      <c r="J37" s="54">
        <f t="shared" si="6"/>
        <v>0</v>
      </c>
    </row>
    <row r="38" spans="1:10" s="14" customFormat="1" ht="52.5" customHeight="1" x14ac:dyDescent="0.15">
      <c r="A38" s="15" t="s">
        <v>3</v>
      </c>
      <c r="B38" s="15" t="s">
        <v>72</v>
      </c>
      <c r="C38" s="16" t="s">
        <v>499</v>
      </c>
      <c r="D38" s="33" t="s">
        <v>333</v>
      </c>
      <c r="E38" s="15" t="s">
        <v>35</v>
      </c>
      <c r="F38" s="18">
        <v>16000</v>
      </c>
      <c r="G38" s="18">
        <v>17600</v>
      </c>
      <c r="H38" s="22" t="s">
        <v>532</v>
      </c>
      <c r="I38" s="53"/>
      <c r="J38" s="54">
        <f t="shared" si="6"/>
        <v>0</v>
      </c>
    </row>
    <row r="39" spans="1:10" s="14" customFormat="1" ht="70.5" customHeight="1" x14ac:dyDescent="0.15">
      <c r="A39" s="11" t="s">
        <v>10</v>
      </c>
      <c r="B39" s="64" t="s">
        <v>563</v>
      </c>
      <c r="C39" s="65"/>
      <c r="D39" s="65"/>
      <c r="E39" s="65"/>
      <c r="F39" s="65"/>
      <c r="G39" s="65"/>
      <c r="H39" s="66"/>
      <c r="I39" s="13" t="s">
        <v>21</v>
      </c>
      <c r="J39" s="31" t="s">
        <v>21</v>
      </c>
    </row>
    <row r="40" spans="1:10" s="14" customFormat="1" ht="54" customHeight="1" x14ac:dyDescent="0.15">
      <c r="A40" s="15" t="s">
        <v>87</v>
      </c>
      <c r="B40" s="15" t="s">
        <v>104</v>
      </c>
      <c r="C40" s="34" t="s">
        <v>564</v>
      </c>
      <c r="D40" s="33" t="s">
        <v>567</v>
      </c>
      <c r="E40" s="34">
        <v>1</v>
      </c>
      <c r="F40" s="18">
        <v>28000</v>
      </c>
      <c r="G40" s="18">
        <v>30800</v>
      </c>
      <c r="H40" s="22" t="s">
        <v>105</v>
      </c>
      <c r="I40" s="53"/>
      <c r="J40" s="54">
        <f t="shared" ref="J40:J45" si="7">SUM(G40*I40)</f>
        <v>0</v>
      </c>
    </row>
    <row r="41" spans="1:10" s="14" customFormat="1" ht="54" customHeight="1" x14ac:dyDescent="0.15">
      <c r="A41" s="15" t="s">
        <v>87</v>
      </c>
      <c r="B41" s="15" t="s">
        <v>104</v>
      </c>
      <c r="C41" s="34" t="s">
        <v>565</v>
      </c>
      <c r="D41" s="33" t="s">
        <v>566</v>
      </c>
      <c r="E41" s="34">
        <v>2</v>
      </c>
      <c r="F41" s="18">
        <v>28000</v>
      </c>
      <c r="G41" s="18">
        <v>30800</v>
      </c>
      <c r="H41" s="22" t="s">
        <v>105</v>
      </c>
      <c r="I41" s="53"/>
      <c r="J41" s="54">
        <f t="shared" si="7"/>
        <v>0</v>
      </c>
    </row>
    <row r="42" spans="1:10" s="14" customFormat="1" ht="54" customHeight="1" x14ac:dyDescent="0.15">
      <c r="A42" s="15" t="s">
        <v>87</v>
      </c>
      <c r="B42" s="15" t="s">
        <v>104</v>
      </c>
      <c r="C42" s="34" t="s">
        <v>568</v>
      </c>
      <c r="D42" s="33" t="s">
        <v>569</v>
      </c>
      <c r="E42" s="34">
        <v>3</v>
      </c>
      <c r="F42" s="18">
        <v>28000</v>
      </c>
      <c r="G42" s="18">
        <v>30800</v>
      </c>
      <c r="H42" s="22" t="s">
        <v>105</v>
      </c>
      <c r="I42" s="53"/>
      <c r="J42" s="54">
        <f t="shared" si="7"/>
        <v>0</v>
      </c>
    </row>
    <row r="43" spans="1:10" s="14" customFormat="1" ht="111" customHeight="1" x14ac:dyDescent="0.15">
      <c r="A43" s="15" t="s">
        <v>87</v>
      </c>
      <c r="B43" s="15" t="s">
        <v>104</v>
      </c>
      <c r="C43" s="34" t="s">
        <v>564</v>
      </c>
      <c r="D43" s="33" t="s">
        <v>570</v>
      </c>
      <c r="E43" s="34">
        <v>1</v>
      </c>
      <c r="F43" s="18">
        <v>100000</v>
      </c>
      <c r="G43" s="18">
        <v>110000</v>
      </c>
      <c r="H43" s="22" t="s">
        <v>571</v>
      </c>
      <c r="I43" s="53"/>
      <c r="J43" s="54">
        <f t="shared" si="7"/>
        <v>0</v>
      </c>
    </row>
    <row r="44" spans="1:10" s="14" customFormat="1" ht="111" customHeight="1" x14ac:dyDescent="0.15">
      <c r="A44" s="15" t="s">
        <v>87</v>
      </c>
      <c r="B44" s="15" t="s">
        <v>104</v>
      </c>
      <c r="C44" s="34" t="s">
        <v>565</v>
      </c>
      <c r="D44" s="33" t="s">
        <v>572</v>
      </c>
      <c r="E44" s="34">
        <v>2</v>
      </c>
      <c r="F44" s="18">
        <v>100000</v>
      </c>
      <c r="G44" s="18">
        <v>110000</v>
      </c>
      <c r="H44" s="22" t="s">
        <v>571</v>
      </c>
      <c r="I44" s="53"/>
      <c r="J44" s="54">
        <f t="shared" si="7"/>
        <v>0</v>
      </c>
    </row>
    <row r="45" spans="1:10" s="14" customFormat="1" ht="111" customHeight="1" x14ac:dyDescent="0.15">
      <c r="A45" s="15" t="s">
        <v>87</v>
      </c>
      <c r="B45" s="15" t="s">
        <v>104</v>
      </c>
      <c r="C45" s="34" t="s">
        <v>568</v>
      </c>
      <c r="D45" s="33" t="s">
        <v>573</v>
      </c>
      <c r="E45" s="34">
        <v>3</v>
      </c>
      <c r="F45" s="18">
        <v>100000</v>
      </c>
      <c r="G45" s="18">
        <v>110000</v>
      </c>
      <c r="H45" s="22" t="s">
        <v>106</v>
      </c>
      <c r="I45" s="53"/>
      <c r="J45" s="54">
        <f t="shared" si="7"/>
        <v>0</v>
      </c>
    </row>
    <row r="46" spans="1:10" s="14" customFormat="1" ht="30" customHeight="1" x14ac:dyDescent="0.15">
      <c r="A46" s="11" t="s">
        <v>10</v>
      </c>
      <c r="B46" s="64" t="s">
        <v>359</v>
      </c>
      <c r="C46" s="65"/>
      <c r="D46" s="65"/>
      <c r="E46" s="65"/>
      <c r="F46" s="65"/>
      <c r="G46" s="65"/>
      <c r="H46" s="66"/>
      <c r="I46" s="13" t="s">
        <v>21</v>
      </c>
      <c r="J46" s="31" t="s">
        <v>21</v>
      </c>
    </row>
    <row r="47" spans="1:10" s="14" customFormat="1" ht="30" customHeight="1" x14ac:dyDescent="0.15">
      <c r="A47" s="15" t="s">
        <v>87</v>
      </c>
      <c r="B47" s="15" t="s">
        <v>104</v>
      </c>
      <c r="C47" s="34" t="s">
        <v>564</v>
      </c>
      <c r="D47" s="33" t="s">
        <v>108</v>
      </c>
      <c r="E47" s="34">
        <v>1</v>
      </c>
      <c r="F47" s="18">
        <v>5500</v>
      </c>
      <c r="G47" s="18">
        <v>6050</v>
      </c>
      <c r="H47" s="22" t="s">
        <v>107</v>
      </c>
      <c r="I47" s="53"/>
      <c r="J47" s="54">
        <f t="shared" ref="J47:J49" si="8">SUM(G47*I47)</f>
        <v>0</v>
      </c>
    </row>
    <row r="48" spans="1:10" s="14" customFormat="1" ht="30" customHeight="1" x14ac:dyDescent="0.15">
      <c r="A48" s="15" t="s">
        <v>87</v>
      </c>
      <c r="B48" s="15" t="s">
        <v>104</v>
      </c>
      <c r="C48" s="34" t="s">
        <v>565</v>
      </c>
      <c r="D48" s="33" t="s">
        <v>109</v>
      </c>
      <c r="E48" s="34">
        <v>2</v>
      </c>
      <c r="F48" s="18">
        <v>5500</v>
      </c>
      <c r="G48" s="18">
        <v>6050</v>
      </c>
      <c r="H48" s="22" t="s">
        <v>107</v>
      </c>
      <c r="I48" s="53"/>
      <c r="J48" s="54">
        <f t="shared" si="8"/>
        <v>0</v>
      </c>
    </row>
    <row r="49" spans="1:10" s="14" customFormat="1" ht="30" customHeight="1" x14ac:dyDescent="0.15">
      <c r="A49" s="15" t="s">
        <v>87</v>
      </c>
      <c r="B49" s="15" t="s">
        <v>104</v>
      </c>
      <c r="C49" s="34" t="s">
        <v>568</v>
      </c>
      <c r="D49" s="33" t="s">
        <v>110</v>
      </c>
      <c r="E49" s="34">
        <v>3</v>
      </c>
      <c r="F49" s="18">
        <v>5500</v>
      </c>
      <c r="G49" s="18">
        <v>6050</v>
      </c>
      <c r="H49" s="22" t="s">
        <v>107</v>
      </c>
      <c r="I49" s="53"/>
      <c r="J49" s="54">
        <f t="shared" si="8"/>
        <v>0</v>
      </c>
    </row>
    <row r="50" spans="1:10" s="14" customFormat="1" ht="94.5" customHeight="1" x14ac:dyDescent="0.15">
      <c r="A50" s="11" t="s">
        <v>10</v>
      </c>
      <c r="B50" s="64" t="s">
        <v>578</v>
      </c>
      <c r="C50" s="65"/>
      <c r="D50" s="65"/>
      <c r="E50" s="65"/>
      <c r="F50" s="65"/>
      <c r="G50" s="65"/>
      <c r="H50" s="66"/>
      <c r="I50" s="13" t="s">
        <v>21</v>
      </c>
      <c r="J50" s="31" t="s">
        <v>21</v>
      </c>
    </row>
    <row r="51" spans="1:10" s="14" customFormat="1" ht="78" customHeight="1" x14ac:dyDescent="0.15">
      <c r="A51" s="15" t="s">
        <v>5</v>
      </c>
      <c r="B51" s="15" t="s">
        <v>22</v>
      </c>
      <c r="C51" s="28" t="s">
        <v>446</v>
      </c>
      <c r="D51" s="33" t="s">
        <v>579</v>
      </c>
      <c r="E51" s="34">
        <v>1</v>
      </c>
      <c r="F51" s="18">
        <v>98000</v>
      </c>
      <c r="G51" s="18">
        <v>107800</v>
      </c>
      <c r="H51" s="22" t="s">
        <v>122</v>
      </c>
      <c r="I51" s="53"/>
      <c r="J51" s="54">
        <f t="shared" ref="J51:J59" si="9">SUM(G51*I51)</f>
        <v>0</v>
      </c>
    </row>
    <row r="52" spans="1:10" s="14" customFormat="1" ht="78" customHeight="1" x14ac:dyDescent="0.15">
      <c r="A52" s="15" t="s">
        <v>5</v>
      </c>
      <c r="B52" s="15" t="s">
        <v>22</v>
      </c>
      <c r="C52" s="28" t="s">
        <v>447</v>
      </c>
      <c r="D52" s="33" t="s">
        <v>583</v>
      </c>
      <c r="E52" s="34">
        <v>2</v>
      </c>
      <c r="F52" s="18">
        <v>98000</v>
      </c>
      <c r="G52" s="18">
        <v>107800</v>
      </c>
      <c r="H52" s="22" t="s">
        <v>122</v>
      </c>
      <c r="I52" s="53"/>
      <c r="J52" s="54">
        <f t="shared" si="9"/>
        <v>0</v>
      </c>
    </row>
    <row r="53" spans="1:10" s="14" customFormat="1" ht="78" customHeight="1" x14ac:dyDescent="0.15">
      <c r="A53" s="15" t="s">
        <v>5</v>
      </c>
      <c r="B53" s="15" t="s">
        <v>22</v>
      </c>
      <c r="C53" s="28" t="s">
        <v>448</v>
      </c>
      <c r="D53" s="33" t="s">
        <v>584</v>
      </c>
      <c r="E53" s="34">
        <v>3</v>
      </c>
      <c r="F53" s="18">
        <v>98000</v>
      </c>
      <c r="G53" s="18">
        <v>107800</v>
      </c>
      <c r="H53" s="22" t="s">
        <v>122</v>
      </c>
      <c r="I53" s="53"/>
      <c r="J53" s="54">
        <f t="shared" si="9"/>
        <v>0</v>
      </c>
    </row>
    <row r="54" spans="1:10" s="14" customFormat="1" ht="55.5" customHeight="1" x14ac:dyDescent="0.15">
      <c r="A54" s="15" t="s">
        <v>5</v>
      </c>
      <c r="B54" s="15" t="s">
        <v>22</v>
      </c>
      <c r="C54" s="28" t="s">
        <v>446</v>
      </c>
      <c r="D54" s="33" t="s">
        <v>580</v>
      </c>
      <c r="E54" s="34">
        <v>1</v>
      </c>
      <c r="F54" s="18">
        <v>38000</v>
      </c>
      <c r="G54" s="18">
        <v>41800</v>
      </c>
      <c r="H54" s="22" t="s">
        <v>360</v>
      </c>
      <c r="I54" s="53"/>
      <c r="J54" s="54">
        <f t="shared" si="9"/>
        <v>0</v>
      </c>
    </row>
    <row r="55" spans="1:10" s="14" customFormat="1" ht="55.5" customHeight="1" x14ac:dyDescent="0.15">
      <c r="A55" s="15" t="s">
        <v>5</v>
      </c>
      <c r="B55" s="15" t="s">
        <v>22</v>
      </c>
      <c r="C55" s="28" t="s">
        <v>447</v>
      </c>
      <c r="D55" s="33" t="s">
        <v>581</v>
      </c>
      <c r="E55" s="34">
        <v>2</v>
      </c>
      <c r="F55" s="18">
        <v>38000</v>
      </c>
      <c r="G55" s="18">
        <v>41800</v>
      </c>
      <c r="H55" s="22" t="s">
        <v>360</v>
      </c>
      <c r="I55" s="53"/>
      <c r="J55" s="54">
        <f t="shared" si="9"/>
        <v>0</v>
      </c>
    </row>
    <row r="56" spans="1:10" s="14" customFormat="1" ht="55.5" customHeight="1" x14ac:dyDescent="0.15">
      <c r="A56" s="15" t="s">
        <v>5</v>
      </c>
      <c r="B56" s="15" t="s">
        <v>22</v>
      </c>
      <c r="C56" s="28" t="s">
        <v>448</v>
      </c>
      <c r="D56" s="33" t="s">
        <v>582</v>
      </c>
      <c r="E56" s="34">
        <v>3</v>
      </c>
      <c r="F56" s="18">
        <v>38000</v>
      </c>
      <c r="G56" s="18">
        <v>41800</v>
      </c>
      <c r="H56" s="22" t="s">
        <v>360</v>
      </c>
      <c r="I56" s="53"/>
      <c r="J56" s="54">
        <f t="shared" si="9"/>
        <v>0</v>
      </c>
    </row>
    <row r="57" spans="1:10" s="14" customFormat="1" ht="30" customHeight="1" x14ac:dyDescent="0.15">
      <c r="A57" s="15" t="s">
        <v>5</v>
      </c>
      <c r="B57" s="15" t="s">
        <v>22</v>
      </c>
      <c r="C57" s="32" t="s">
        <v>446</v>
      </c>
      <c r="D57" s="22" t="s">
        <v>431</v>
      </c>
      <c r="E57" s="16">
        <v>1</v>
      </c>
      <c r="F57" s="24">
        <v>7000</v>
      </c>
      <c r="G57" s="24">
        <v>7700</v>
      </c>
      <c r="H57" s="22" t="s">
        <v>74</v>
      </c>
      <c r="I57" s="53"/>
      <c r="J57" s="54">
        <f t="shared" si="9"/>
        <v>0</v>
      </c>
    </row>
    <row r="58" spans="1:10" s="14" customFormat="1" ht="30" customHeight="1" x14ac:dyDescent="0.15">
      <c r="A58" s="15" t="s">
        <v>5</v>
      </c>
      <c r="B58" s="15" t="s">
        <v>22</v>
      </c>
      <c r="C58" s="32" t="s">
        <v>447</v>
      </c>
      <c r="D58" s="22" t="s">
        <v>432</v>
      </c>
      <c r="E58" s="34">
        <v>2</v>
      </c>
      <c r="F58" s="24">
        <v>7000</v>
      </c>
      <c r="G58" s="24">
        <v>7700</v>
      </c>
      <c r="H58" s="22" t="s">
        <v>74</v>
      </c>
      <c r="I58" s="53"/>
      <c r="J58" s="54">
        <f t="shared" si="9"/>
        <v>0</v>
      </c>
    </row>
    <row r="59" spans="1:10" s="14" customFormat="1" ht="30" customHeight="1" x14ac:dyDescent="0.15">
      <c r="A59" s="15" t="s">
        <v>5</v>
      </c>
      <c r="B59" s="15" t="s">
        <v>22</v>
      </c>
      <c r="C59" s="32" t="s">
        <v>448</v>
      </c>
      <c r="D59" s="22" t="s">
        <v>433</v>
      </c>
      <c r="E59" s="34">
        <v>3</v>
      </c>
      <c r="F59" s="24">
        <v>7000</v>
      </c>
      <c r="G59" s="24">
        <v>7700</v>
      </c>
      <c r="H59" s="22" t="s">
        <v>74</v>
      </c>
      <c r="I59" s="53"/>
      <c r="J59" s="54">
        <f t="shared" si="9"/>
        <v>0</v>
      </c>
    </row>
    <row r="60" spans="1:10" s="14" customFormat="1" ht="30" customHeight="1" x14ac:dyDescent="0.15">
      <c r="A60" s="11" t="s">
        <v>10</v>
      </c>
      <c r="B60" s="64" t="s">
        <v>130</v>
      </c>
      <c r="C60" s="65"/>
      <c r="D60" s="65"/>
      <c r="E60" s="65"/>
      <c r="F60" s="65"/>
      <c r="G60" s="65"/>
      <c r="H60" s="66"/>
      <c r="I60" s="13" t="s">
        <v>21</v>
      </c>
      <c r="J60" s="31" t="s">
        <v>21</v>
      </c>
    </row>
    <row r="61" spans="1:10" s="14" customFormat="1" ht="202.5" customHeight="1" x14ac:dyDescent="0.15">
      <c r="A61" s="15" t="s">
        <v>6</v>
      </c>
      <c r="B61" s="15" t="s">
        <v>25</v>
      </c>
      <c r="C61" s="28" t="s">
        <v>459</v>
      </c>
      <c r="D61" s="33" t="s">
        <v>612</v>
      </c>
      <c r="E61" s="34">
        <v>1</v>
      </c>
      <c r="F61" s="23">
        <v>89000</v>
      </c>
      <c r="G61" s="23">
        <v>97900</v>
      </c>
      <c r="H61" s="22" t="s">
        <v>613</v>
      </c>
      <c r="I61" s="53"/>
      <c r="J61" s="54">
        <f t="shared" ref="J61:J63" si="10">SUM(G61*I61)</f>
        <v>0</v>
      </c>
    </row>
    <row r="62" spans="1:10" s="14" customFormat="1" ht="202.5" customHeight="1" x14ac:dyDescent="0.15">
      <c r="A62" s="15" t="s">
        <v>6</v>
      </c>
      <c r="B62" s="15" t="s">
        <v>25</v>
      </c>
      <c r="C62" s="28" t="s">
        <v>611</v>
      </c>
      <c r="D62" s="33" t="s">
        <v>614</v>
      </c>
      <c r="E62" s="34" t="s">
        <v>362</v>
      </c>
      <c r="F62" s="23">
        <v>89000</v>
      </c>
      <c r="G62" s="23">
        <v>97900</v>
      </c>
      <c r="H62" s="22" t="s">
        <v>613</v>
      </c>
      <c r="I62" s="53"/>
      <c r="J62" s="54">
        <f t="shared" si="10"/>
        <v>0</v>
      </c>
    </row>
    <row r="63" spans="1:10" s="14" customFormat="1" ht="202.5" customHeight="1" x14ac:dyDescent="0.15">
      <c r="A63" s="15" t="s">
        <v>6</v>
      </c>
      <c r="B63" s="15" t="s">
        <v>25</v>
      </c>
      <c r="C63" s="16" t="s">
        <v>615</v>
      </c>
      <c r="D63" s="33" t="s">
        <v>616</v>
      </c>
      <c r="E63" s="34" t="s">
        <v>362</v>
      </c>
      <c r="F63" s="23">
        <v>89000</v>
      </c>
      <c r="G63" s="23">
        <v>97900</v>
      </c>
      <c r="H63" s="22" t="s">
        <v>613</v>
      </c>
      <c r="I63" s="53"/>
      <c r="J63" s="54">
        <f t="shared" si="10"/>
        <v>0</v>
      </c>
    </row>
    <row r="64" spans="1:10" s="14" customFormat="1" ht="31.5" customHeight="1" x14ac:dyDescent="0.15">
      <c r="A64" s="11" t="s">
        <v>10</v>
      </c>
      <c r="B64" s="64" t="s">
        <v>39</v>
      </c>
      <c r="C64" s="65"/>
      <c r="D64" s="65"/>
      <c r="E64" s="65"/>
      <c r="F64" s="65"/>
      <c r="G64" s="65"/>
      <c r="H64" s="66"/>
      <c r="I64" s="13" t="s">
        <v>21</v>
      </c>
      <c r="J64" s="31" t="s">
        <v>21</v>
      </c>
    </row>
    <row r="65" spans="1:10" s="14" customFormat="1" ht="37.5" customHeight="1" x14ac:dyDescent="0.15">
      <c r="A65" s="15" t="s">
        <v>6</v>
      </c>
      <c r="B65" s="15" t="s">
        <v>25</v>
      </c>
      <c r="C65" s="28" t="s">
        <v>459</v>
      </c>
      <c r="D65" s="33" t="s">
        <v>131</v>
      </c>
      <c r="E65" s="34">
        <v>1</v>
      </c>
      <c r="F65" s="23">
        <v>5000</v>
      </c>
      <c r="G65" s="23">
        <v>5500</v>
      </c>
      <c r="H65" s="22" t="s">
        <v>62</v>
      </c>
      <c r="I65" s="53"/>
      <c r="J65" s="54">
        <f t="shared" ref="J65:J67" si="11">SUM(G65*I65)</f>
        <v>0</v>
      </c>
    </row>
    <row r="66" spans="1:10" s="14" customFormat="1" ht="37.5" customHeight="1" x14ac:dyDescent="0.15">
      <c r="A66" s="15" t="s">
        <v>6</v>
      </c>
      <c r="B66" s="15" t="s">
        <v>25</v>
      </c>
      <c r="C66" s="28" t="s">
        <v>611</v>
      </c>
      <c r="D66" s="33" t="s">
        <v>617</v>
      </c>
      <c r="E66" s="34" t="s">
        <v>362</v>
      </c>
      <c r="F66" s="23">
        <v>5000</v>
      </c>
      <c r="G66" s="23">
        <v>5500</v>
      </c>
      <c r="H66" s="22" t="s">
        <v>62</v>
      </c>
      <c r="I66" s="53"/>
      <c r="J66" s="54">
        <f t="shared" si="11"/>
        <v>0</v>
      </c>
    </row>
    <row r="67" spans="1:10" s="14" customFormat="1" ht="37.5" customHeight="1" x14ac:dyDescent="0.15">
      <c r="A67" s="15" t="s">
        <v>6</v>
      </c>
      <c r="B67" s="15" t="s">
        <v>25</v>
      </c>
      <c r="C67" s="28" t="s">
        <v>615</v>
      </c>
      <c r="D67" s="33" t="s">
        <v>618</v>
      </c>
      <c r="E67" s="34" t="s">
        <v>362</v>
      </c>
      <c r="F67" s="23">
        <v>5000</v>
      </c>
      <c r="G67" s="23">
        <v>5500</v>
      </c>
      <c r="H67" s="22" t="s">
        <v>62</v>
      </c>
      <c r="I67" s="53"/>
      <c r="J67" s="54">
        <f t="shared" si="11"/>
        <v>0</v>
      </c>
    </row>
    <row r="68" spans="1:10" s="14" customFormat="1" ht="37.5" customHeight="1" x14ac:dyDescent="0.15">
      <c r="A68" s="11" t="s">
        <v>10</v>
      </c>
      <c r="B68" s="64" t="s">
        <v>40</v>
      </c>
      <c r="C68" s="65"/>
      <c r="D68" s="65"/>
      <c r="E68" s="65"/>
      <c r="F68" s="65"/>
      <c r="G68" s="65"/>
      <c r="H68" s="66"/>
      <c r="I68" s="13" t="s">
        <v>21</v>
      </c>
      <c r="J68" s="31" t="s">
        <v>21</v>
      </c>
    </row>
    <row r="69" spans="1:10" s="14" customFormat="1" ht="37.5" customHeight="1" x14ac:dyDescent="0.15">
      <c r="A69" s="15" t="s">
        <v>6</v>
      </c>
      <c r="B69" s="15" t="s">
        <v>25</v>
      </c>
      <c r="C69" s="28" t="s">
        <v>459</v>
      </c>
      <c r="D69" s="33" t="s">
        <v>132</v>
      </c>
      <c r="E69" s="34">
        <v>1</v>
      </c>
      <c r="F69" s="23">
        <v>5000</v>
      </c>
      <c r="G69" s="23">
        <v>5500</v>
      </c>
      <c r="H69" s="22" t="s">
        <v>62</v>
      </c>
      <c r="I69" s="53"/>
      <c r="J69" s="54">
        <f t="shared" ref="J69:J71" si="12">SUM(G69*I69)</f>
        <v>0</v>
      </c>
    </row>
    <row r="70" spans="1:10" s="14" customFormat="1" ht="37.5" customHeight="1" x14ac:dyDescent="0.15">
      <c r="A70" s="15" t="s">
        <v>6</v>
      </c>
      <c r="B70" s="15" t="s">
        <v>25</v>
      </c>
      <c r="C70" s="28" t="s">
        <v>611</v>
      </c>
      <c r="D70" s="33" t="s">
        <v>133</v>
      </c>
      <c r="E70" s="34" t="s">
        <v>362</v>
      </c>
      <c r="F70" s="23">
        <v>5000</v>
      </c>
      <c r="G70" s="23">
        <v>5500</v>
      </c>
      <c r="H70" s="22" t="s">
        <v>62</v>
      </c>
      <c r="I70" s="53"/>
      <c r="J70" s="54">
        <f t="shared" si="12"/>
        <v>0</v>
      </c>
    </row>
    <row r="71" spans="1:10" s="14" customFormat="1" ht="37.5" customHeight="1" x14ac:dyDescent="0.15">
      <c r="A71" s="15" t="s">
        <v>6</v>
      </c>
      <c r="B71" s="15" t="s">
        <v>25</v>
      </c>
      <c r="C71" s="28" t="s">
        <v>615</v>
      </c>
      <c r="D71" s="33" t="s">
        <v>134</v>
      </c>
      <c r="E71" s="34" t="s">
        <v>362</v>
      </c>
      <c r="F71" s="23">
        <v>5000</v>
      </c>
      <c r="G71" s="23">
        <v>5500</v>
      </c>
      <c r="H71" s="22" t="s">
        <v>62</v>
      </c>
      <c r="I71" s="53"/>
      <c r="J71" s="54">
        <f t="shared" si="12"/>
        <v>0</v>
      </c>
    </row>
    <row r="72" spans="1:10" s="14" customFormat="1" ht="37.5" customHeight="1" x14ac:dyDescent="0.15">
      <c r="A72" s="11" t="s">
        <v>10</v>
      </c>
      <c r="B72" s="64" t="s">
        <v>135</v>
      </c>
      <c r="C72" s="65"/>
      <c r="D72" s="65"/>
      <c r="E72" s="65"/>
      <c r="F72" s="65"/>
      <c r="G72" s="65"/>
      <c r="H72" s="66"/>
      <c r="I72" s="13" t="s">
        <v>21</v>
      </c>
      <c r="J72" s="31" t="s">
        <v>21</v>
      </c>
    </row>
    <row r="73" spans="1:10" s="14" customFormat="1" ht="37.5" customHeight="1" x14ac:dyDescent="0.15">
      <c r="A73" s="15" t="s">
        <v>6</v>
      </c>
      <c r="B73" s="15" t="s">
        <v>25</v>
      </c>
      <c r="C73" s="28" t="s">
        <v>459</v>
      </c>
      <c r="D73" s="22" t="s">
        <v>619</v>
      </c>
      <c r="E73" s="16">
        <v>1</v>
      </c>
      <c r="F73" s="26">
        <v>13000</v>
      </c>
      <c r="G73" s="26">
        <v>14300</v>
      </c>
      <c r="H73" s="22" t="s">
        <v>62</v>
      </c>
      <c r="I73" s="53"/>
      <c r="J73" s="54">
        <f t="shared" ref="J73:J75" si="13">SUM(G73*I73)</f>
        <v>0</v>
      </c>
    </row>
    <row r="74" spans="1:10" s="14" customFormat="1" ht="37.5" customHeight="1" x14ac:dyDescent="0.15">
      <c r="A74" s="15" t="s">
        <v>6</v>
      </c>
      <c r="B74" s="15" t="s">
        <v>25</v>
      </c>
      <c r="C74" s="28" t="s">
        <v>611</v>
      </c>
      <c r="D74" s="33" t="s">
        <v>620</v>
      </c>
      <c r="E74" s="34" t="s">
        <v>362</v>
      </c>
      <c r="F74" s="26">
        <v>13000</v>
      </c>
      <c r="G74" s="26">
        <v>14300</v>
      </c>
      <c r="H74" s="22" t="s">
        <v>62</v>
      </c>
      <c r="I74" s="53"/>
      <c r="J74" s="54">
        <f t="shared" si="13"/>
        <v>0</v>
      </c>
    </row>
    <row r="75" spans="1:10" s="14" customFormat="1" ht="37.5" customHeight="1" x14ac:dyDescent="0.15">
      <c r="A75" s="15" t="s">
        <v>6</v>
      </c>
      <c r="B75" s="15" t="s">
        <v>25</v>
      </c>
      <c r="C75" s="28" t="s">
        <v>615</v>
      </c>
      <c r="D75" s="33" t="s">
        <v>621</v>
      </c>
      <c r="E75" s="34" t="s">
        <v>362</v>
      </c>
      <c r="F75" s="26">
        <v>13000</v>
      </c>
      <c r="G75" s="26">
        <v>14300</v>
      </c>
      <c r="H75" s="22" t="s">
        <v>62</v>
      </c>
      <c r="I75" s="53"/>
      <c r="J75" s="54">
        <f t="shared" si="13"/>
        <v>0</v>
      </c>
    </row>
    <row r="76" spans="1:10" s="14" customFormat="1" ht="37.5" customHeight="1" x14ac:dyDescent="0.15">
      <c r="A76" s="11" t="s">
        <v>10</v>
      </c>
      <c r="B76" s="64" t="s">
        <v>41</v>
      </c>
      <c r="C76" s="65"/>
      <c r="D76" s="65"/>
      <c r="E76" s="65"/>
      <c r="F76" s="65"/>
      <c r="G76" s="65"/>
      <c r="H76" s="66"/>
      <c r="I76" s="13" t="s">
        <v>21</v>
      </c>
      <c r="J76" s="31" t="s">
        <v>21</v>
      </c>
    </row>
    <row r="77" spans="1:10" s="14" customFormat="1" ht="37.5" customHeight="1" x14ac:dyDescent="0.15">
      <c r="A77" s="15" t="s">
        <v>6</v>
      </c>
      <c r="B77" s="15" t="s">
        <v>25</v>
      </c>
      <c r="C77" s="28" t="s">
        <v>459</v>
      </c>
      <c r="D77" s="33" t="s">
        <v>136</v>
      </c>
      <c r="E77" s="34">
        <v>1</v>
      </c>
      <c r="F77" s="23">
        <v>7000</v>
      </c>
      <c r="G77" s="23">
        <v>7700</v>
      </c>
      <c r="H77" s="22" t="s">
        <v>62</v>
      </c>
      <c r="I77" s="53"/>
      <c r="J77" s="54">
        <f t="shared" ref="J77:J79" si="14">SUM(G77*I77)</f>
        <v>0</v>
      </c>
    </row>
    <row r="78" spans="1:10" s="14" customFormat="1" ht="37.5" customHeight="1" x14ac:dyDescent="0.15">
      <c r="A78" s="15" t="s">
        <v>6</v>
      </c>
      <c r="B78" s="15" t="s">
        <v>25</v>
      </c>
      <c r="C78" s="28" t="s">
        <v>611</v>
      </c>
      <c r="D78" s="33" t="s">
        <v>137</v>
      </c>
      <c r="E78" s="34" t="s">
        <v>362</v>
      </c>
      <c r="F78" s="23">
        <v>7000</v>
      </c>
      <c r="G78" s="23">
        <v>7700</v>
      </c>
      <c r="H78" s="22" t="s">
        <v>62</v>
      </c>
      <c r="I78" s="53"/>
      <c r="J78" s="54">
        <f t="shared" si="14"/>
        <v>0</v>
      </c>
    </row>
    <row r="79" spans="1:10" s="14" customFormat="1" ht="37.5" customHeight="1" x14ac:dyDescent="0.15">
      <c r="A79" s="15" t="s">
        <v>6</v>
      </c>
      <c r="B79" s="15" t="s">
        <v>25</v>
      </c>
      <c r="C79" s="28" t="s">
        <v>615</v>
      </c>
      <c r="D79" s="33" t="s">
        <v>138</v>
      </c>
      <c r="E79" s="34" t="s">
        <v>362</v>
      </c>
      <c r="F79" s="23">
        <v>7000</v>
      </c>
      <c r="G79" s="23">
        <v>7700</v>
      </c>
      <c r="H79" s="22" t="s">
        <v>62</v>
      </c>
      <c r="I79" s="53"/>
      <c r="J79" s="54">
        <f t="shared" si="14"/>
        <v>0</v>
      </c>
    </row>
    <row r="80" spans="1:10" s="14" customFormat="1" ht="37.5" customHeight="1" x14ac:dyDescent="0.15">
      <c r="A80" s="11" t="s">
        <v>10</v>
      </c>
      <c r="B80" s="64" t="s">
        <v>42</v>
      </c>
      <c r="C80" s="65"/>
      <c r="D80" s="65"/>
      <c r="E80" s="65"/>
      <c r="F80" s="65"/>
      <c r="G80" s="65"/>
      <c r="H80" s="66"/>
      <c r="I80" s="13" t="s">
        <v>21</v>
      </c>
      <c r="J80" s="31" t="s">
        <v>21</v>
      </c>
    </row>
    <row r="81" spans="1:10" s="14" customFormat="1" ht="37.5" customHeight="1" x14ac:dyDescent="0.15">
      <c r="A81" s="15" t="s">
        <v>6</v>
      </c>
      <c r="B81" s="15" t="s">
        <v>25</v>
      </c>
      <c r="C81" s="28" t="s">
        <v>459</v>
      </c>
      <c r="D81" s="33" t="s">
        <v>139</v>
      </c>
      <c r="E81" s="34">
        <v>1</v>
      </c>
      <c r="F81" s="23">
        <v>15000</v>
      </c>
      <c r="G81" s="23">
        <v>16500</v>
      </c>
      <c r="H81" s="22" t="s">
        <v>62</v>
      </c>
      <c r="I81" s="53"/>
      <c r="J81" s="54">
        <f t="shared" ref="J81:J83" si="15">SUM(G81*I81)</f>
        <v>0</v>
      </c>
    </row>
    <row r="82" spans="1:10" s="14" customFormat="1" ht="37.5" customHeight="1" x14ac:dyDescent="0.15">
      <c r="A82" s="15" t="s">
        <v>6</v>
      </c>
      <c r="B82" s="15" t="s">
        <v>25</v>
      </c>
      <c r="C82" s="28" t="s">
        <v>611</v>
      </c>
      <c r="D82" s="33" t="s">
        <v>140</v>
      </c>
      <c r="E82" s="34" t="s">
        <v>362</v>
      </c>
      <c r="F82" s="23">
        <v>15000</v>
      </c>
      <c r="G82" s="23">
        <v>16500</v>
      </c>
      <c r="H82" s="22" t="s">
        <v>62</v>
      </c>
      <c r="I82" s="53"/>
      <c r="J82" s="54">
        <f t="shared" si="15"/>
        <v>0</v>
      </c>
    </row>
    <row r="83" spans="1:10" s="14" customFormat="1" ht="45" customHeight="1" x14ac:dyDescent="0.15">
      <c r="A83" s="15" t="s">
        <v>6</v>
      </c>
      <c r="B83" s="15" t="s">
        <v>25</v>
      </c>
      <c r="C83" s="28" t="s">
        <v>615</v>
      </c>
      <c r="D83" s="33" t="s">
        <v>141</v>
      </c>
      <c r="E83" s="34" t="s">
        <v>362</v>
      </c>
      <c r="F83" s="23">
        <v>15000</v>
      </c>
      <c r="G83" s="23">
        <v>16500</v>
      </c>
      <c r="H83" s="22" t="s">
        <v>62</v>
      </c>
      <c r="I83" s="53"/>
      <c r="J83" s="54">
        <f t="shared" si="15"/>
        <v>0</v>
      </c>
    </row>
    <row r="84" spans="1:10" s="14" customFormat="1" ht="30" customHeight="1" x14ac:dyDescent="0.15">
      <c r="A84" s="11" t="s">
        <v>10</v>
      </c>
      <c r="B84" s="59" t="s">
        <v>632</v>
      </c>
      <c r="C84" s="60"/>
      <c r="D84" s="60"/>
      <c r="E84" s="60"/>
      <c r="F84" s="60"/>
      <c r="G84" s="60"/>
      <c r="H84" s="61"/>
      <c r="I84" s="13" t="s">
        <v>21</v>
      </c>
      <c r="J84" s="31" t="s">
        <v>21</v>
      </c>
    </row>
    <row r="85" spans="1:10" s="14" customFormat="1" ht="148.5" x14ac:dyDescent="0.15">
      <c r="A85" s="15" t="s">
        <v>172</v>
      </c>
      <c r="B85" s="15" t="s">
        <v>173</v>
      </c>
      <c r="C85" s="28" t="s">
        <v>459</v>
      </c>
      <c r="D85" s="33" t="s">
        <v>633</v>
      </c>
      <c r="E85" s="34" t="s">
        <v>35</v>
      </c>
      <c r="F85" s="23">
        <v>59000</v>
      </c>
      <c r="G85" s="23">
        <v>64900</v>
      </c>
      <c r="H85" s="22" t="s">
        <v>364</v>
      </c>
      <c r="I85" s="53"/>
      <c r="J85" s="54">
        <f>SUM(G85*I85)</f>
        <v>0</v>
      </c>
    </row>
    <row r="86" spans="1:10" s="14" customFormat="1" ht="33" customHeight="1" x14ac:dyDescent="0.15">
      <c r="A86" s="11" t="s">
        <v>10</v>
      </c>
      <c r="B86" s="64" t="s">
        <v>54</v>
      </c>
      <c r="C86" s="65"/>
      <c r="D86" s="65"/>
      <c r="E86" s="65"/>
      <c r="F86" s="65"/>
      <c r="G86" s="65"/>
      <c r="H86" s="66"/>
      <c r="I86" s="13" t="s">
        <v>21</v>
      </c>
      <c r="J86" s="31" t="s">
        <v>21</v>
      </c>
    </row>
    <row r="87" spans="1:10" s="14" customFormat="1" ht="33" customHeight="1" x14ac:dyDescent="0.15">
      <c r="A87" s="15" t="s">
        <v>172</v>
      </c>
      <c r="B87" s="15" t="s">
        <v>173</v>
      </c>
      <c r="C87" s="28" t="s">
        <v>459</v>
      </c>
      <c r="D87" s="33" t="s">
        <v>174</v>
      </c>
      <c r="E87" s="34" t="s">
        <v>35</v>
      </c>
      <c r="F87" s="23">
        <v>5000</v>
      </c>
      <c r="G87" s="23">
        <v>5500</v>
      </c>
      <c r="H87" s="22" t="s">
        <v>175</v>
      </c>
      <c r="I87" s="53"/>
      <c r="J87" s="54">
        <f>SUM(G87*I87)</f>
        <v>0</v>
      </c>
    </row>
    <row r="88" spans="1:10" s="14" customFormat="1" ht="33" customHeight="1" x14ac:dyDescent="0.15">
      <c r="A88" s="11" t="s">
        <v>10</v>
      </c>
      <c r="B88" s="64" t="s">
        <v>634</v>
      </c>
      <c r="C88" s="65"/>
      <c r="D88" s="65"/>
      <c r="E88" s="65"/>
      <c r="F88" s="65"/>
      <c r="G88" s="65"/>
      <c r="H88" s="66"/>
      <c r="I88" s="13" t="s">
        <v>21</v>
      </c>
      <c r="J88" s="31" t="s">
        <v>21</v>
      </c>
    </row>
    <row r="89" spans="1:10" s="14" customFormat="1" ht="33" customHeight="1" x14ac:dyDescent="0.15">
      <c r="A89" s="15" t="s">
        <v>172</v>
      </c>
      <c r="B89" s="15" t="s">
        <v>173</v>
      </c>
      <c r="C89" s="28" t="s">
        <v>459</v>
      </c>
      <c r="D89" s="33" t="s">
        <v>635</v>
      </c>
      <c r="E89" s="34" t="s">
        <v>35</v>
      </c>
      <c r="F89" s="23">
        <v>10000</v>
      </c>
      <c r="G89" s="23">
        <v>11000</v>
      </c>
      <c r="H89" s="22" t="s">
        <v>175</v>
      </c>
      <c r="I89" s="53"/>
      <c r="J89" s="54">
        <f>SUM(G89*I89)</f>
        <v>0</v>
      </c>
    </row>
    <row r="90" spans="1:10" s="14" customFormat="1" ht="33.75" customHeight="1" x14ac:dyDescent="0.15">
      <c r="A90" s="11" t="s">
        <v>10</v>
      </c>
      <c r="B90" s="59" t="s">
        <v>643</v>
      </c>
      <c r="C90" s="60"/>
      <c r="D90" s="60"/>
      <c r="E90" s="60"/>
      <c r="F90" s="60"/>
      <c r="G90" s="60"/>
      <c r="H90" s="61"/>
      <c r="I90" s="13" t="s">
        <v>21</v>
      </c>
      <c r="J90" s="31" t="s">
        <v>21</v>
      </c>
    </row>
    <row r="91" spans="1:10" s="14" customFormat="1" ht="128.25" customHeight="1" x14ac:dyDescent="0.15">
      <c r="A91" s="15" t="s">
        <v>184</v>
      </c>
      <c r="B91" s="15" t="s">
        <v>29</v>
      </c>
      <c r="C91" s="28" t="s">
        <v>644</v>
      </c>
      <c r="D91" s="33" t="s">
        <v>366</v>
      </c>
      <c r="E91" s="34">
        <v>1</v>
      </c>
      <c r="F91" s="18">
        <v>50000</v>
      </c>
      <c r="G91" s="18">
        <v>55000</v>
      </c>
      <c r="H91" s="22" t="s">
        <v>645</v>
      </c>
      <c r="I91" s="53"/>
      <c r="J91" s="54">
        <f t="shared" ref="J91:J93" si="16">SUM(G91*I91)</f>
        <v>0</v>
      </c>
    </row>
    <row r="92" spans="1:10" s="14" customFormat="1" ht="129.75" customHeight="1" x14ac:dyDescent="0.15">
      <c r="A92" s="15" t="s">
        <v>184</v>
      </c>
      <c r="B92" s="15" t="s">
        <v>29</v>
      </c>
      <c r="C92" s="28" t="s">
        <v>646</v>
      </c>
      <c r="D92" s="33" t="s">
        <v>367</v>
      </c>
      <c r="E92" s="34" t="s">
        <v>362</v>
      </c>
      <c r="F92" s="18">
        <v>88000</v>
      </c>
      <c r="G92" s="18">
        <v>96800</v>
      </c>
      <c r="H92" s="22" t="s">
        <v>647</v>
      </c>
      <c r="I92" s="53"/>
      <c r="J92" s="54">
        <f t="shared" si="16"/>
        <v>0</v>
      </c>
    </row>
    <row r="93" spans="1:10" s="14" customFormat="1" ht="56.25" customHeight="1" x14ac:dyDescent="0.15">
      <c r="A93" s="15" t="s">
        <v>184</v>
      </c>
      <c r="B93" s="15" t="s">
        <v>29</v>
      </c>
      <c r="C93" s="28" t="s">
        <v>646</v>
      </c>
      <c r="D93" s="33" t="s">
        <v>648</v>
      </c>
      <c r="E93" s="34" t="s">
        <v>362</v>
      </c>
      <c r="F93" s="18">
        <v>6000</v>
      </c>
      <c r="G93" s="18">
        <v>6600</v>
      </c>
      <c r="H93" s="22" t="s">
        <v>186</v>
      </c>
      <c r="I93" s="53"/>
      <c r="J93" s="54">
        <f t="shared" si="16"/>
        <v>0</v>
      </c>
    </row>
    <row r="94" spans="1:10" s="14" customFormat="1" ht="122.25" customHeight="1" x14ac:dyDescent="0.15">
      <c r="A94" s="11" t="s">
        <v>10</v>
      </c>
      <c r="B94" s="59" t="s">
        <v>381</v>
      </c>
      <c r="C94" s="60"/>
      <c r="D94" s="60"/>
      <c r="E94" s="60"/>
      <c r="F94" s="60"/>
      <c r="G94" s="60"/>
      <c r="H94" s="61"/>
      <c r="I94" s="13" t="s">
        <v>21</v>
      </c>
      <c r="J94" s="31" t="s">
        <v>21</v>
      </c>
    </row>
    <row r="95" spans="1:10" s="14" customFormat="1" ht="87" customHeight="1" x14ac:dyDescent="0.15">
      <c r="A95" s="15" t="s">
        <v>187</v>
      </c>
      <c r="B95" s="15" t="s">
        <v>188</v>
      </c>
      <c r="C95" s="28" t="s">
        <v>655</v>
      </c>
      <c r="D95" s="33" t="s">
        <v>382</v>
      </c>
      <c r="E95" s="34" t="s">
        <v>35</v>
      </c>
      <c r="F95" s="18">
        <v>72000</v>
      </c>
      <c r="G95" s="18">
        <v>79200</v>
      </c>
      <c r="H95" s="38" t="s">
        <v>656</v>
      </c>
      <c r="I95" s="53"/>
      <c r="J95" s="54">
        <f t="shared" ref="J95:J99" si="17">SUM(G95*I95)</f>
        <v>0</v>
      </c>
    </row>
    <row r="96" spans="1:10" s="14" customFormat="1" ht="98.25" customHeight="1" x14ac:dyDescent="0.15">
      <c r="A96" s="15" t="s">
        <v>187</v>
      </c>
      <c r="B96" s="15" t="s">
        <v>188</v>
      </c>
      <c r="C96" s="39" t="s">
        <v>655</v>
      </c>
      <c r="D96" s="33" t="s">
        <v>383</v>
      </c>
      <c r="E96" s="40" t="s">
        <v>197</v>
      </c>
      <c r="F96" s="18">
        <v>52000</v>
      </c>
      <c r="G96" s="18">
        <v>57200</v>
      </c>
      <c r="H96" s="38" t="s">
        <v>384</v>
      </c>
      <c r="I96" s="53"/>
      <c r="J96" s="54">
        <f t="shared" si="17"/>
        <v>0</v>
      </c>
    </row>
    <row r="97" spans="1:10" s="14" customFormat="1" ht="33.75" customHeight="1" x14ac:dyDescent="0.15">
      <c r="A97" s="15" t="s">
        <v>187</v>
      </c>
      <c r="B97" s="15" t="s">
        <v>188</v>
      </c>
      <c r="C97" s="39" t="s">
        <v>655</v>
      </c>
      <c r="D97" s="41" t="s">
        <v>200</v>
      </c>
      <c r="E97" s="34" t="s">
        <v>197</v>
      </c>
      <c r="F97" s="24">
        <v>9000</v>
      </c>
      <c r="G97" s="24">
        <v>9900</v>
      </c>
      <c r="H97" s="22" t="s">
        <v>198</v>
      </c>
      <c r="I97" s="53"/>
      <c r="J97" s="54">
        <f t="shared" si="17"/>
        <v>0</v>
      </c>
    </row>
    <row r="98" spans="1:10" s="14" customFormat="1" ht="42" customHeight="1" x14ac:dyDescent="0.15">
      <c r="A98" s="15" t="s">
        <v>187</v>
      </c>
      <c r="B98" s="15" t="s">
        <v>188</v>
      </c>
      <c r="C98" s="39" t="s">
        <v>655</v>
      </c>
      <c r="D98" s="41" t="s">
        <v>201</v>
      </c>
      <c r="E98" s="39" t="s">
        <v>197</v>
      </c>
      <c r="F98" s="18">
        <v>8000</v>
      </c>
      <c r="G98" s="18">
        <v>8800</v>
      </c>
      <c r="H98" s="22" t="s">
        <v>204</v>
      </c>
      <c r="I98" s="53"/>
      <c r="J98" s="54">
        <f t="shared" si="17"/>
        <v>0</v>
      </c>
    </row>
    <row r="99" spans="1:10" s="14" customFormat="1" ht="42" customHeight="1" x14ac:dyDescent="0.15">
      <c r="A99" s="15" t="s">
        <v>187</v>
      </c>
      <c r="B99" s="15" t="s">
        <v>188</v>
      </c>
      <c r="C99" s="39" t="s">
        <v>655</v>
      </c>
      <c r="D99" s="41" t="s">
        <v>202</v>
      </c>
      <c r="E99" s="39" t="s">
        <v>197</v>
      </c>
      <c r="F99" s="18">
        <v>9000</v>
      </c>
      <c r="G99" s="18">
        <v>9900</v>
      </c>
      <c r="H99" s="22" t="s">
        <v>203</v>
      </c>
      <c r="I99" s="53"/>
      <c r="J99" s="54">
        <f t="shared" si="17"/>
        <v>0</v>
      </c>
    </row>
    <row r="100" spans="1:10" s="14" customFormat="1" ht="42" customHeight="1" x14ac:dyDescent="0.15">
      <c r="A100" s="11" t="s">
        <v>10</v>
      </c>
      <c r="B100" s="64" t="s">
        <v>207</v>
      </c>
      <c r="C100" s="65"/>
      <c r="D100" s="65"/>
      <c r="E100" s="65"/>
      <c r="F100" s="65"/>
      <c r="G100" s="65"/>
      <c r="H100" s="66"/>
      <c r="I100" s="13" t="s">
        <v>21</v>
      </c>
      <c r="J100" s="31" t="s">
        <v>21</v>
      </c>
    </row>
    <row r="101" spans="1:10" s="14" customFormat="1" ht="124.5" customHeight="1" x14ac:dyDescent="0.15">
      <c r="A101" s="15" t="s">
        <v>205</v>
      </c>
      <c r="B101" s="15" t="s">
        <v>29</v>
      </c>
      <c r="C101" s="28" t="s">
        <v>644</v>
      </c>
      <c r="D101" s="33" t="s">
        <v>664</v>
      </c>
      <c r="E101" s="34" t="s">
        <v>35</v>
      </c>
      <c r="F101" s="18">
        <v>70000</v>
      </c>
      <c r="G101" s="18">
        <v>77000</v>
      </c>
      <c r="H101" s="22" t="s">
        <v>665</v>
      </c>
      <c r="I101" s="53"/>
      <c r="J101" s="54">
        <f t="shared" ref="J101:J102" si="18">SUM(G101*I101)</f>
        <v>0</v>
      </c>
    </row>
    <row r="102" spans="1:10" s="14" customFormat="1" ht="45" customHeight="1" x14ac:dyDescent="0.15">
      <c r="A102" s="15" t="s">
        <v>205</v>
      </c>
      <c r="B102" s="15" t="s">
        <v>29</v>
      </c>
      <c r="C102" s="28" t="s">
        <v>644</v>
      </c>
      <c r="D102" s="33" t="s">
        <v>666</v>
      </c>
      <c r="E102" s="34" t="s">
        <v>35</v>
      </c>
      <c r="F102" s="18">
        <v>8000</v>
      </c>
      <c r="G102" s="18">
        <v>8800</v>
      </c>
      <c r="H102" s="22" t="s">
        <v>74</v>
      </c>
      <c r="I102" s="53"/>
      <c r="J102" s="54">
        <f t="shared" si="18"/>
        <v>0</v>
      </c>
    </row>
    <row r="103" spans="1:10" s="14" customFormat="1" ht="75.75" customHeight="1" x14ac:dyDescent="0.15">
      <c r="A103" s="11" t="s">
        <v>10</v>
      </c>
      <c r="B103" s="59" t="s">
        <v>667</v>
      </c>
      <c r="C103" s="60"/>
      <c r="D103" s="60"/>
      <c r="E103" s="60"/>
      <c r="F103" s="60"/>
      <c r="G103" s="60"/>
      <c r="H103" s="61"/>
      <c r="I103" s="13" t="s">
        <v>21</v>
      </c>
      <c r="J103" s="31" t="s">
        <v>21</v>
      </c>
    </row>
    <row r="104" spans="1:10" s="14" customFormat="1" ht="91.5" customHeight="1" x14ac:dyDescent="0.15">
      <c r="A104" s="15" t="s">
        <v>30</v>
      </c>
      <c r="B104" s="15" t="s">
        <v>22</v>
      </c>
      <c r="C104" s="28" t="s">
        <v>446</v>
      </c>
      <c r="D104" s="33" t="s">
        <v>668</v>
      </c>
      <c r="E104" s="46" t="s">
        <v>35</v>
      </c>
      <c r="F104" s="18">
        <v>65000</v>
      </c>
      <c r="G104" s="18">
        <v>71500</v>
      </c>
      <c r="H104" s="22" t="s">
        <v>208</v>
      </c>
      <c r="I104" s="53"/>
      <c r="J104" s="54">
        <f t="shared" ref="J104:J105" si="19">SUM(G104*I104)</f>
        <v>0</v>
      </c>
    </row>
    <row r="105" spans="1:10" s="14" customFormat="1" ht="34.5" customHeight="1" x14ac:dyDescent="0.15">
      <c r="A105" s="15" t="s">
        <v>30</v>
      </c>
      <c r="B105" s="15" t="s">
        <v>22</v>
      </c>
      <c r="C105" s="28" t="s">
        <v>446</v>
      </c>
      <c r="D105" s="33" t="s">
        <v>669</v>
      </c>
      <c r="E105" s="46" t="s">
        <v>35</v>
      </c>
      <c r="F105" s="18">
        <v>8000</v>
      </c>
      <c r="G105" s="18">
        <v>8800</v>
      </c>
      <c r="H105" s="22" t="s">
        <v>74</v>
      </c>
      <c r="I105" s="53"/>
      <c r="J105" s="54">
        <f t="shared" si="19"/>
        <v>0</v>
      </c>
    </row>
    <row r="106" spans="1:10" s="14" customFormat="1" ht="45" customHeight="1" x14ac:dyDescent="0.15">
      <c r="A106" s="11" t="s">
        <v>10</v>
      </c>
      <c r="B106" s="64" t="s">
        <v>681</v>
      </c>
      <c r="C106" s="65"/>
      <c r="D106" s="65"/>
      <c r="E106" s="65"/>
      <c r="F106" s="65"/>
      <c r="G106" s="65"/>
      <c r="H106" s="66"/>
      <c r="I106" s="13" t="s">
        <v>21</v>
      </c>
      <c r="J106" s="31" t="s">
        <v>21</v>
      </c>
    </row>
    <row r="107" spans="1:10" s="14" customFormat="1" ht="100.5" customHeight="1" x14ac:dyDescent="0.15">
      <c r="A107" s="15" t="s">
        <v>15</v>
      </c>
      <c r="B107" s="15" t="s">
        <v>32</v>
      </c>
      <c r="C107" s="34" t="s">
        <v>451</v>
      </c>
      <c r="D107" s="33" t="s">
        <v>682</v>
      </c>
      <c r="E107" s="34">
        <v>1</v>
      </c>
      <c r="F107" s="18">
        <v>45000</v>
      </c>
      <c r="G107" s="18">
        <v>49500</v>
      </c>
      <c r="H107" s="22" t="s">
        <v>401</v>
      </c>
      <c r="I107" s="53"/>
      <c r="J107" s="54">
        <f t="shared" ref="J107:J112" si="20">SUM(G107*I107)</f>
        <v>0</v>
      </c>
    </row>
    <row r="108" spans="1:10" s="14" customFormat="1" ht="100.5" customHeight="1" x14ac:dyDescent="0.15">
      <c r="A108" s="15" t="s">
        <v>15</v>
      </c>
      <c r="B108" s="15" t="s">
        <v>32</v>
      </c>
      <c r="C108" s="34" t="s">
        <v>453</v>
      </c>
      <c r="D108" s="33" t="s">
        <v>683</v>
      </c>
      <c r="E108" s="34">
        <v>2</v>
      </c>
      <c r="F108" s="18">
        <v>45000</v>
      </c>
      <c r="G108" s="18">
        <v>49500</v>
      </c>
      <c r="H108" s="22" t="s">
        <v>401</v>
      </c>
      <c r="I108" s="53"/>
      <c r="J108" s="54">
        <f t="shared" si="20"/>
        <v>0</v>
      </c>
    </row>
    <row r="109" spans="1:10" s="14" customFormat="1" ht="100.5" customHeight="1" x14ac:dyDescent="0.15">
      <c r="A109" s="15" t="s">
        <v>15</v>
      </c>
      <c r="B109" s="15" t="s">
        <v>32</v>
      </c>
      <c r="C109" s="34" t="s">
        <v>457</v>
      </c>
      <c r="D109" s="33" t="s">
        <v>684</v>
      </c>
      <c r="E109" s="34">
        <v>3</v>
      </c>
      <c r="F109" s="18">
        <v>45000</v>
      </c>
      <c r="G109" s="18">
        <v>49500</v>
      </c>
      <c r="H109" s="22" t="s">
        <v>401</v>
      </c>
      <c r="I109" s="53"/>
      <c r="J109" s="54">
        <f t="shared" si="20"/>
        <v>0</v>
      </c>
    </row>
    <row r="110" spans="1:10" s="14" customFormat="1" ht="45" customHeight="1" x14ac:dyDescent="0.15">
      <c r="A110" s="15" t="s">
        <v>15</v>
      </c>
      <c r="B110" s="15" t="s">
        <v>32</v>
      </c>
      <c r="C110" s="34" t="s">
        <v>451</v>
      </c>
      <c r="D110" s="33" t="s">
        <v>222</v>
      </c>
      <c r="E110" s="34">
        <v>1</v>
      </c>
      <c r="F110" s="18">
        <v>7500</v>
      </c>
      <c r="G110" s="18">
        <v>8250</v>
      </c>
      <c r="H110" s="22" t="s">
        <v>221</v>
      </c>
      <c r="I110" s="53"/>
      <c r="J110" s="54">
        <f t="shared" si="20"/>
        <v>0</v>
      </c>
    </row>
    <row r="111" spans="1:10" s="14" customFormat="1" ht="45" customHeight="1" x14ac:dyDescent="0.15">
      <c r="A111" s="15" t="s">
        <v>15</v>
      </c>
      <c r="B111" s="15" t="s">
        <v>32</v>
      </c>
      <c r="C111" s="34" t="s">
        <v>453</v>
      </c>
      <c r="D111" s="33" t="s">
        <v>223</v>
      </c>
      <c r="E111" s="34">
        <v>2</v>
      </c>
      <c r="F111" s="18">
        <v>7500</v>
      </c>
      <c r="G111" s="18">
        <v>8250</v>
      </c>
      <c r="H111" s="22" t="s">
        <v>221</v>
      </c>
      <c r="I111" s="53"/>
      <c r="J111" s="54">
        <f t="shared" si="20"/>
        <v>0</v>
      </c>
    </row>
    <row r="112" spans="1:10" s="14" customFormat="1" ht="45" customHeight="1" x14ac:dyDescent="0.15">
      <c r="A112" s="15" t="s">
        <v>15</v>
      </c>
      <c r="B112" s="15" t="s">
        <v>32</v>
      </c>
      <c r="C112" s="34" t="s">
        <v>457</v>
      </c>
      <c r="D112" s="33" t="s">
        <v>224</v>
      </c>
      <c r="E112" s="34">
        <v>3</v>
      </c>
      <c r="F112" s="18">
        <v>7500</v>
      </c>
      <c r="G112" s="18">
        <v>8250</v>
      </c>
      <c r="H112" s="22" t="s">
        <v>221</v>
      </c>
      <c r="I112" s="53"/>
      <c r="J112" s="54">
        <f t="shared" si="20"/>
        <v>0</v>
      </c>
    </row>
    <row r="113" spans="1:10" s="14" customFormat="1" ht="73.5" customHeight="1" x14ac:dyDescent="0.15">
      <c r="A113" s="11" t="s">
        <v>10</v>
      </c>
      <c r="B113" s="59" t="s">
        <v>698</v>
      </c>
      <c r="C113" s="60"/>
      <c r="D113" s="60"/>
      <c r="E113" s="60"/>
      <c r="F113" s="60"/>
      <c r="G113" s="60"/>
      <c r="H113" s="61"/>
      <c r="I113" s="13" t="s">
        <v>21</v>
      </c>
      <c r="J113" s="31" t="s">
        <v>21</v>
      </c>
    </row>
    <row r="114" spans="1:10" s="14" customFormat="1" ht="72" customHeight="1" x14ac:dyDescent="0.15">
      <c r="A114" s="15" t="s">
        <v>16</v>
      </c>
      <c r="B114" s="15" t="s">
        <v>22</v>
      </c>
      <c r="C114" s="34" t="s">
        <v>446</v>
      </c>
      <c r="D114" s="33" t="s">
        <v>234</v>
      </c>
      <c r="E114" s="34">
        <v>1</v>
      </c>
      <c r="F114" s="18">
        <v>39500</v>
      </c>
      <c r="G114" s="18">
        <v>43450</v>
      </c>
      <c r="H114" s="22" t="s">
        <v>235</v>
      </c>
      <c r="I114" s="53"/>
      <c r="J114" s="54">
        <f t="shared" ref="J114:J119" si="21">SUM(G114*I114)</f>
        <v>0</v>
      </c>
    </row>
    <row r="115" spans="1:10" s="14" customFormat="1" ht="72" customHeight="1" x14ac:dyDescent="0.15">
      <c r="A115" s="15" t="s">
        <v>16</v>
      </c>
      <c r="B115" s="15" t="s">
        <v>22</v>
      </c>
      <c r="C115" s="34" t="s">
        <v>447</v>
      </c>
      <c r="D115" s="33" t="s">
        <v>236</v>
      </c>
      <c r="E115" s="34">
        <v>2</v>
      </c>
      <c r="F115" s="18">
        <v>39500</v>
      </c>
      <c r="G115" s="18">
        <v>43450</v>
      </c>
      <c r="H115" s="22" t="s">
        <v>235</v>
      </c>
      <c r="I115" s="53"/>
      <c r="J115" s="54">
        <f t="shared" si="21"/>
        <v>0</v>
      </c>
    </row>
    <row r="116" spans="1:10" s="14" customFormat="1" ht="72" customHeight="1" x14ac:dyDescent="0.15">
      <c r="A116" s="15" t="s">
        <v>16</v>
      </c>
      <c r="B116" s="15" t="s">
        <v>22</v>
      </c>
      <c r="C116" s="16" t="s">
        <v>448</v>
      </c>
      <c r="D116" s="33" t="s">
        <v>237</v>
      </c>
      <c r="E116" s="16">
        <v>3</v>
      </c>
      <c r="F116" s="24">
        <v>39500</v>
      </c>
      <c r="G116" s="24">
        <v>43450</v>
      </c>
      <c r="H116" s="22" t="s">
        <v>235</v>
      </c>
      <c r="I116" s="53"/>
      <c r="J116" s="54">
        <f t="shared" si="21"/>
        <v>0</v>
      </c>
    </row>
    <row r="117" spans="1:10" s="14" customFormat="1" ht="30.75" customHeight="1" x14ac:dyDescent="0.15">
      <c r="A117" s="15" t="s">
        <v>16</v>
      </c>
      <c r="B117" s="15" t="s">
        <v>22</v>
      </c>
      <c r="C117" s="34" t="s">
        <v>446</v>
      </c>
      <c r="D117" s="33" t="s">
        <v>238</v>
      </c>
      <c r="E117" s="34">
        <v>1</v>
      </c>
      <c r="F117" s="18">
        <v>7000</v>
      </c>
      <c r="G117" s="18">
        <v>7700</v>
      </c>
      <c r="H117" s="22" t="s">
        <v>74</v>
      </c>
      <c r="I117" s="53"/>
      <c r="J117" s="54">
        <f t="shared" si="21"/>
        <v>0</v>
      </c>
    </row>
    <row r="118" spans="1:10" s="14" customFormat="1" ht="30.75" customHeight="1" x14ac:dyDescent="0.15">
      <c r="A118" s="15" t="s">
        <v>16</v>
      </c>
      <c r="B118" s="15" t="s">
        <v>22</v>
      </c>
      <c r="C118" s="34" t="s">
        <v>447</v>
      </c>
      <c r="D118" s="33" t="s">
        <v>239</v>
      </c>
      <c r="E118" s="34">
        <v>2</v>
      </c>
      <c r="F118" s="18">
        <v>7000</v>
      </c>
      <c r="G118" s="18">
        <v>7700</v>
      </c>
      <c r="H118" s="22" t="s">
        <v>74</v>
      </c>
      <c r="I118" s="53"/>
      <c r="J118" s="54">
        <f t="shared" si="21"/>
        <v>0</v>
      </c>
    </row>
    <row r="119" spans="1:10" s="14" customFormat="1" ht="30.75" customHeight="1" x14ac:dyDescent="0.15">
      <c r="A119" s="15" t="s">
        <v>16</v>
      </c>
      <c r="B119" s="15" t="s">
        <v>22</v>
      </c>
      <c r="C119" s="16" t="s">
        <v>448</v>
      </c>
      <c r="D119" s="33" t="s">
        <v>240</v>
      </c>
      <c r="E119" s="16">
        <v>3</v>
      </c>
      <c r="F119" s="24">
        <v>7000</v>
      </c>
      <c r="G119" s="24">
        <v>7700</v>
      </c>
      <c r="H119" s="22" t="s">
        <v>74</v>
      </c>
      <c r="I119" s="53"/>
      <c r="J119" s="54">
        <f t="shared" si="21"/>
        <v>0</v>
      </c>
    </row>
  </sheetData>
  <autoFilter ref="A5:J119" xr:uid="{00000000-0001-0000-0000-000000000000}"/>
  <mergeCells count="31">
    <mergeCell ref="B6:H6"/>
    <mergeCell ref="B8:H8"/>
    <mergeCell ref="B12:H12"/>
    <mergeCell ref="A1:J1"/>
    <mergeCell ref="A2:C2"/>
    <mergeCell ref="D2:G2"/>
    <mergeCell ref="B35:H35"/>
    <mergeCell ref="B32:H32"/>
    <mergeCell ref="B24:H24"/>
    <mergeCell ref="B28:H28"/>
    <mergeCell ref="B16:H16"/>
    <mergeCell ref="B20:H20"/>
    <mergeCell ref="B22:H22"/>
    <mergeCell ref="B60:H60"/>
    <mergeCell ref="B64:H64"/>
    <mergeCell ref="B68:H68"/>
    <mergeCell ref="B72:H72"/>
    <mergeCell ref="B39:H39"/>
    <mergeCell ref="B46:H46"/>
    <mergeCell ref="B50:H50"/>
    <mergeCell ref="B90:H90"/>
    <mergeCell ref="B84:H84"/>
    <mergeCell ref="B86:H86"/>
    <mergeCell ref="B88:H88"/>
    <mergeCell ref="B76:H76"/>
    <mergeCell ref="B80:H80"/>
    <mergeCell ref="B113:H113"/>
    <mergeCell ref="B106:H106"/>
    <mergeCell ref="B100:H100"/>
    <mergeCell ref="B103:H103"/>
    <mergeCell ref="B94:H9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2" manualBreakCount="2">
    <brk id="23" max="9" man="1"/>
    <brk id="11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E8CD-9ADC-435B-A267-0CE1E11F50AB}">
  <sheetPr>
    <pageSetUpPr fitToPage="1"/>
  </sheetPr>
  <dimension ref="A1:J146"/>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730</v>
      </c>
      <c r="E2" s="63"/>
      <c r="F2" s="63"/>
      <c r="G2" s="63"/>
      <c r="I2" s="3" t="s">
        <v>20</v>
      </c>
      <c r="J2" s="4" t="s">
        <v>443</v>
      </c>
    </row>
    <row r="3" spans="1:10" ht="37.5" customHeight="1" thickBot="1" x14ac:dyDescent="0.2">
      <c r="D3" s="55" t="s">
        <v>18</v>
      </c>
      <c r="F3" s="8"/>
      <c r="G3" s="8"/>
      <c r="I3" s="50">
        <f>SUM(I6:I146)</f>
        <v>0</v>
      </c>
      <c r="J3" s="51">
        <f>SUM(J6:J146)</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3.75" customHeight="1" x14ac:dyDescent="0.15">
      <c r="A20" s="11" t="s">
        <v>10</v>
      </c>
      <c r="B20" s="59" t="s">
        <v>490</v>
      </c>
      <c r="C20" s="60"/>
      <c r="D20" s="60"/>
      <c r="E20" s="60"/>
      <c r="F20" s="60"/>
      <c r="G20" s="60"/>
      <c r="H20" s="61"/>
      <c r="I20" s="12" t="s">
        <v>21</v>
      </c>
      <c r="J20" s="20" t="s">
        <v>21</v>
      </c>
    </row>
    <row r="21" spans="1:10" s="14" customFormat="1" ht="102.75" customHeight="1" x14ac:dyDescent="0.15">
      <c r="A21" s="15" t="s">
        <v>2</v>
      </c>
      <c r="B21" s="15" t="s">
        <v>1</v>
      </c>
      <c r="C21" s="16" t="s">
        <v>476</v>
      </c>
      <c r="D21" s="22" t="s">
        <v>491</v>
      </c>
      <c r="E21" s="15" t="s">
        <v>35</v>
      </c>
      <c r="F21" s="23">
        <v>20000</v>
      </c>
      <c r="G21" s="23">
        <v>22000</v>
      </c>
      <c r="H21" s="17" t="s">
        <v>492</v>
      </c>
      <c r="I21" s="53"/>
      <c r="J21" s="54">
        <f>SUM(G21*I21)</f>
        <v>0</v>
      </c>
    </row>
    <row r="22" spans="1:10" s="14" customFormat="1" ht="30" customHeight="1" x14ac:dyDescent="0.15">
      <c r="A22" s="11" t="s">
        <v>10</v>
      </c>
      <c r="B22" s="59" t="s">
        <v>493</v>
      </c>
      <c r="C22" s="60"/>
      <c r="D22" s="60"/>
      <c r="E22" s="60"/>
      <c r="F22" s="60"/>
      <c r="G22" s="60"/>
      <c r="H22" s="61"/>
      <c r="I22" s="12" t="s">
        <v>21</v>
      </c>
      <c r="J22" s="20" t="s">
        <v>21</v>
      </c>
    </row>
    <row r="23" spans="1:10" s="14" customFormat="1" ht="30" customHeight="1" x14ac:dyDescent="0.15">
      <c r="A23" s="15" t="s">
        <v>2</v>
      </c>
      <c r="B23" s="15" t="s">
        <v>1</v>
      </c>
      <c r="C23" s="16" t="s">
        <v>476</v>
      </c>
      <c r="D23" s="22" t="s">
        <v>288</v>
      </c>
      <c r="E23" s="15" t="s">
        <v>35</v>
      </c>
      <c r="F23" s="23">
        <v>3800</v>
      </c>
      <c r="G23" s="23">
        <v>4180</v>
      </c>
      <c r="H23" s="17" t="s">
        <v>34</v>
      </c>
      <c r="I23" s="53"/>
      <c r="J23" s="54">
        <f>SUM(G23*I23)</f>
        <v>0</v>
      </c>
    </row>
    <row r="24" spans="1:10" s="14" customFormat="1" ht="129.75" customHeight="1" x14ac:dyDescent="0.15">
      <c r="A24" s="11" t="s">
        <v>10</v>
      </c>
      <c r="B24" s="59" t="s">
        <v>498</v>
      </c>
      <c r="C24" s="60"/>
      <c r="D24" s="60"/>
      <c r="E24" s="60"/>
      <c r="F24" s="60"/>
      <c r="G24" s="60"/>
      <c r="H24" s="61"/>
      <c r="I24" s="12" t="s">
        <v>21</v>
      </c>
      <c r="J24" s="20" t="s">
        <v>21</v>
      </c>
    </row>
    <row r="25" spans="1:10" s="14" customFormat="1" ht="107.25" customHeight="1" x14ac:dyDescent="0.15">
      <c r="A25" s="15" t="s">
        <v>70</v>
      </c>
      <c r="B25" s="15" t="s">
        <v>72</v>
      </c>
      <c r="C25" s="28" t="s">
        <v>499</v>
      </c>
      <c r="D25" s="22" t="s">
        <v>292</v>
      </c>
      <c r="E25" s="15" t="s">
        <v>26</v>
      </c>
      <c r="F25" s="23">
        <v>88000</v>
      </c>
      <c r="G25" s="23">
        <v>96800</v>
      </c>
      <c r="H25" s="22" t="s">
        <v>295</v>
      </c>
      <c r="I25" s="52"/>
      <c r="J25" s="54">
        <f t="shared" ref="J25:J27" si="3">SUM(G25*I25)</f>
        <v>0</v>
      </c>
    </row>
    <row r="26" spans="1:10" s="14" customFormat="1" ht="112.5" customHeight="1" x14ac:dyDescent="0.15">
      <c r="A26" s="15" t="s">
        <v>70</v>
      </c>
      <c r="B26" s="15" t="s">
        <v>72</v>
      </c>
      <c r="C26" s="28" t="s">
        <v>499</v>
      </c>
      <c r="D26" s="22" t="s">
        <v>293</v>
      </c>
      <c r="E26" s="15" t="s">
        <v>26</v>
      </c>
      <c r="F26" s="23">
        <v>85000</v>
      </c>
      <c r="G26" s="23">
        <v>93500</v>
      </c>
      <c r="H26" s="22" t="s">
        <v>500</v>
      </c>
      <c r="I26" s="52"/>
      <c r="J26" s="54">
        <f t="shared" si="3"/>
        <v>0</v>
      </c>
    </row>
    <row r="27" spans="1:10" s="14" customFormat="1" ht="45.75" customHeight="1" x14ac:dyDescent="0.15">
      <c r="A27" s="15" t="s">
        <v>70</v>
      </c>
      <c r="B27" s="15" t="s">
        <v>72</v>
      </c>
      <c r="C27" s="28" t="s">
        <v>499</v>
      </c>
      <c r="D27" s="22" t="s">
        <v>294</v>
      </c>
      <c r="E27" s="15" t="s">
        <v>26</v>
      </c>
      <c r="F27" s="23">
        <v>17000</v>
      </c>
      <c r="G27" s="23">
        <v>18700</v>
      </c>
      <c r="H27" s="22" t="s">
        <v>501</v>
      </c>
      <c r="I27" s="52"/>
      <c r="J27" s="54">
        <f t="shared" si="3"/>
        <v>0</v>
      </c>
    </row>
    <row r="28" spans="1:10" s="14" customFormat="1" ht="129.75" customHeight="1" x14ac:dyDescent="0.15">
      <c r="A28" s="11" t="s">
        <v>10</v>
      </c>
      <c r="B28" s="59" t="s">
        <v>505</v>
      </c>
      <c r="C28" s="60"/>
      <c r="D28" s="60"/>
      <c r="E28" s="60"/>
      <c r="F28" s="60"/>
      <c r="G28" s="60"/>
      <c r="H28" s="61"/>
      <c r="I28" s="12" t="s">
        <v>21</v>
      </c>
      <c r="J28" s="20" t="s">
        <v>21</v>
      </c>
    </row>
    <row r="29" spans="1:10" s="14" customFormat="1" ht="113.25" customHeight="1" x14ac:dyDescent="0.15">
      <c r="A29" s="15" t="s">
        <v>75</v>
      </c>
      <c r="B29" s="15" t="s">
        <v>72</v>
      </c>
      <c r="C29" s="15" t="s">
        <v>499</v>
      </c>
      <c r="D29" s="22" t="s">
        <v>305</v>
      </c>
      <c r="E29" s="15" t="s">
        <v>35</v>
      </c>
      <c r="F29" s="23">
        <v>88000</v>
      </c>
      <c r="G29" s="23">
        <v>96800</v>
      </c>
      <c r="H29" s="22" t="s">
        <v>506</v>
      </c>
      <c r="I29" s="53"/>
      <c r="J29" s="54">
        <f t="shared" ref="J29:J31" si="4">SUM(G29*I29)</f>
        <v>0</v>
      </c>
    </row>
    <row r="30" spans="1:10" s="14" customFormat="1" ht="112.5" customHeight="1" x14ac:dyDescent="0.15">
      <c r="A30" s="15" t="s">
        <v>75</v>
      </c>
      <c r="B30" s="15" t="s">
        <v>72</v>
      </c>
      <c r="C30" s="15" t="s">
        <v>499</v>
      </c>
      <c r="D30" s="22" t="s">
        <v>306</v>
      </c>
      <c r="E30" s="15" t="s">
        <v>35</v>
      </c>
      <c r="F30" s="23">
        <v>85000</v>
      </c>
      <c r="G30" s="23">
        <v>93500</v>
      </c>
      <c r="H30" s="22" t="s">
        <v>500</v>
      </c>
      <c r="I30" s="53"/>
      <c r="J30" s="54">
        <f t="shared" si="4"/>
        <v>0</v>
      </c>
    </row>
    <row r="31" spans="1:10" s="14" customFormat="1" ht="46.5" customHeight="1" x14ac:dyDescent="0.15">
      <c r="A31" s="15" t="s">
        <v>75</v>
      </c>
      <c r="B31" s="15" t="s">
        <v>72</v>
      </c>
      <c r="C31" s="16" t="s">
        <v>499</v>
      </c>
      <c r="D31" s="22" t="s">
        <v>307</v>
      </c>
      <c r="E31" s="16" t="s">
        <v>35</v>
      </c>
      <c r="F31" s="24">
        <v>17000</v>
      </c>
      <c r="G31" s="24">
        <v>18700</v>
      </c>
      <c r="H31" s="22" t="s">
        <v>501</v>
      </c>
      <c r="I31" s="53"/>
      <c r="J31" s="54">
        <f t="shared" si="4"/>
        <v>0</v>
      </c>
    </row>
    <row r="32" spans="1:10" s="14" customFormat="1" ht="90" customHeight="1" x14ac:dyDescent="0.15">
      <c r="A32" s="11" t="s">
        <v>10</v>
      </c>
      <c r="B32" s="59" t="s">
        <v>519</v>
      </c>
      <c r="C32" s="60"/>
      <c r="D32" s="60"/>
      <c r="E32" s="60"/>
      <c r="F32" s="60"/>
      <c r="G32" s="60"/>
      <c r="H32" s="61"/>
      <c r="I32" s="13" t="s">
        <v>21</v>
      </c>
      <c r="J32" s="31" t="s">
        <v>21</v>
      </c>
    </row>
    <row r="33" spans="1:10" s="14" customFormat="1" ht="69" customHeight="1" x14ac:dyDescent="0.15">
      <c r="A33" s="15" t="s">
        <v>83</v>
      </c>
      <c r="B33" s="15" t="s">
        <v>68</v>
      </c>
      <c r="C33" s="15" t="s">
        <v>448</v>
      </c>
      <c r="D33" s="22" t="s">
        <v>314</v>
      </c>
      <c r="E33" s="15">
        <v>3</v>
      </c>
      <c r="F33" s="18">
        <v>76000</v>
      </c>
      <c r="G33" s="18">
        <v>83600</v>
      </c>
      <c r="H33" s="22" t="s">
        <v>315</v>
      </c>
      <c r="I33" s="53"/>
      <c r="J33" s="54">
        <f t="shared" ref="J33:J35" si="5">SUM(G33*I33)</f>
        <v>0</v>
      </c>
    </row>
    <row r="34" spans="1:10" s="14" customFormat="1" ht="54" customHeight="1" x14ac:dyDescent="0.15">
      <c r="A34" s="15" t="s">
        <v>83</v>
      </c>
      <c r="B34" s="15" t="s">
        <v>68</v>
      </c>
      <c r="C34" s="15" t="s">
        <v>448</v>
      </c>
      <c r="D34" s="22" t="s">
        <v>316</v>
      </c>
      <c r="E34" s="15">
        <v>3</v>
      </c>
      <c r="F34" s="18">
        <v>16000</v>
      </c>
      <c r="G34" s="18">
        <v>17600</v>
      </c>
      <c r="H34" s="22" t="s">
        <v>520</v>
      </c>
      <c r="I34" s="53"/>
      <c r="J34" s="54">
        <f t="shared" si="5"/>
        <v>0</v>
      </c>
    </row>
    <row r="35" spans="1:10" s="14" customFormat="1" ht="34.5" customHeight="1" x14ac:dyDescent="0.15">
      <c r="A35" s="15" t="s">
        <v>83</v>
      </c>
      <c r="B35" s="15" t="s">
        <v>68</v>
      </c>
      <c r="C35" s="15" t="s">
        <v>448</v>
      </c>
      <c r="D35" s="22" t="s">
        <v>317</v>
      </c>
      <c r="E35" s="15">
        <v>3</v>
      </c>
      <c r="F35" s="18">
        <v>7000</v>
      </c>
      <c r="G35" s="18">
        <v>7700</v>
      </c>
      <c r="H35" s="22" t="s">
        <v>74</v>
      </c>
      <c r="I35" s="53"/>
      <c r="J35" s="54">
        <f t="shared" si="5"/>
        <v>0</v>
      </c>
    </row>
    <row r="36" spans="1:10" s="14" customFormat="1" ht="60" customHeight="1" x14ac:dyDescent="0.15">
      <c r="A36" s="11" t="s">
        <v>10</v>
      </c>
      <c r="B36" s="64" t="s">
        <v>531</v>
      </c>
      <c r="C36" s="65"/>
      <c r="D36" s="65"/>
      <c r="E36" s="65"/>
      <c r="F36" s="65"/>
      <c r="G36" s="65"/>
      <c r="H36" s="66"/>
      <c r="I36" s="13" t="s">
        <v>21</v>
      </c>
      <c r="J36" s="31" t="s">
        <v>21</v>
      </c>
    </row>
    <row r="37" spans="1:10" s="14" customFormat="1" ht="114" customHeight="1" x14ac:dyDescent="0.15">
      <c r="A37" s="15" t="s">
        <v>3</v>
      </c>
      <c r="B37" s="15" t="s">
        <v>72</v>
      </c>
      <c r="C37" s="16" t="s">
        <v>499</v>
      </c>
      <c r="D37" s="33" t="s">
        <v>331</v>
      </c>
      <c r="E37" s="15" t="s">
        <v>35</v>
      </c>
      <c r="F37" s="18">
        <v>79000</v>
      </c>
      <c r="G37" s="18">
        <v>86900</v>
      </c>
      <c r="H37" s="22" t="s">
        <v>295</v>
      </c>
      <c r="I37" s="53"/>
      <c r="J37" s="54">
        <f t="shared" ref="J37:J39" si="6">SUM(G37*I37)</f>
        <v>0</v>
      </c>
    </row>
    <row r="38" spans="1:10" s="14" customFormat="1" ht="114" customHeight="1" x14ac:dyDescent="0.15">
      <c r="A38" s="15" t="s">
        <v>3</v>
      </c>
      <c r="B38" s="15" t="s">
        <v>72</v>
      </c>
      <c r="C38" s="16" t="s">
        <v>499</v>
      </c>
      <c r="D38" s="33" t="s">
        <v>332</v>
      </c>
      <c r="E38" s="15" t="s">
        <v>35</v>
      </c>
      <c r="F38" s="18">
        <v>76000</v>
      </c>
      <c r="G38" s="18">
        <v>83600</v>
      </c>
      <c r="H38" s="22" t="s">
        <v>86</v>
      </c>
      <c r="I38" s="53"/>
      <c r="J38" s="54">
        <f t="shared" si="6"/>
        <v>0</v>
      </c>
    </row>
    <row r="39" spans="1:10" s="14" customFormat="1" ht="52.5" customHeight="1" x14ac:dyDescent="0.15">
      <c r="A39" s="15" t="s">
        <v>3</v>
      </c>
      <c r="B39" s="15" t="s">
        <v>72</v>
      </c>
      <c r="C39" s="16" t="s">
        <v>499</v>
      </c>
      <c r="D39" s="33" t="s">
        <v>333</v>
      </c>
      <c r="E39" s="15" t="s">
        <v>35</v>
      </c>
      <c r="F39" s="18">
        <v>16000</v>
      </c>
      <c r="G39" s="18">
        <v>17600</v>
      </c>
      <c r="H39" s="22" t="s">
        <v>532</v>
      </c>
      <c r="I39" s="53"/>
      <c r="J39" s="54">
        <f t="shared" si="6"/>
        <v>0</v>
      </c>
    </row>
    <row r="40" spans="1:10" s="14" customFormat="1" ht="70.5" customHeight="1" x14ac:dyDescent="0.15">
      <c r="A40" s="11" t="s">
        <v>10</v>
      </c>
      <c r="B40" s="64" t="s">
        <v>563</v>
      </c>
      <c r="C40" s="65"/>
      <c r="D40" s="65"/>
      <c r="E40" s="65"/>
      <c r="F40" s="65"/>
      <c r="G40" s="65"/>
      <c r="H40" s="66"/>
      <c r="I40" s="13" t="s">
        <v>21</v>
      </c>
      <c r="J40" s="31" t="s">
        <v>21</v>
      </c>
    </row>
    <row r="41" spans="1:10" s="14" customFormat="1" ht="54" customHeight="1" x14ac:dyDescent="0.15">
      <c r="A41" s="15" t="s">
        <v>87</v>
      </c>
      <c r="B41" s="15" t="s">
        <v>104</v>
      </c>
      <c r="C41" s="34" t="s">
        <v>564</v>
      </c>
      <c r="D41" s="33" t="s">
        <v>567</v>
      </c>
      <c r="E41" s="34">
        <v>1</v>
      </c>
      <c r="F41" s="18">
        <v>28000</v>
      </c>
      <c r="G41" s="18">
        <v>30800</v>
      </c>
      <c r="H41" s="22" t="s">
        <v>105</v>
      </c>
      <c r="I41" s="53"/>
      <c r="J41" s="54">
        <f t="shared" ref="J41:J46" si="7">SUM(G41*I41)</f>
        <v>0</v>
      </c>
    </row>
    <row r="42" spans="1:10" s="14" customFormat="1" ht="54" customHeight="1" x14ac:dyDescent="0.15">
      <c r="A42" s="15" t="s">
        <v>87</v>
      </c>
      <c r="B42" s="15" t="s">
        <v>104</v>
      </c>
      <c r="C42" s="34" t="s">
        <v>565</v>
      </c>
      <c r="D42" s="33" t="s">
        <v>566</v>
      </c>
      <c r="E42" s="34">
        <v>2</v>
      </c>
      <c r="F42" s="18">
        <v>28000</v>
      </c>
      <c r="G42" s="18">
        <v>30800</v>
      </c>
      <c r="H42" s="22" t="s">
        <v>105</v>
      </c>
      <c r="I42" s="53"/>
      <c r="J42" s="54">
        <f t="shared" si="7"/>
        <v>0</v>
      </c>
    </row>
    <row r="43" spans="1:10" s="14" customFormat="1" ht="54" customHeight="1" x14ac:dyDescent="0.15">
      <c r="A43" s="15" t="s">
        <v>87</v>
      </c>
      <c r="B43" s="15" t="s">
        <v>104</v>
      </c>
      <c r="C43" s="34" t="s">
        <v>568</v>
      </c>
      <c r="D43" s="33" t="s">
        <v>569</v>
      </c>
      <c r="E43" s="34">
        <v>3</v>
      </c>
      <c r="F43" s="18">
        <v>28000</v>
      </c>
      <c r="G43" s="18">
        <v>30800</v>
      </c>
      <c r="H43" s="22" t="s">
        <v>105</v>
      </c>
      <c r="I43" s="53"/>
      <c r="J43" s="54">
        <f t="shared" si="7"/>
        <v>0</v>
      </c>
    </row>
    <row r="44" spans="1:10" s="14" customFormat="1" ht="111" customHeight="1" x14ac:dyDescent="0.15">
      <c r="A44" s="15" t="s">
        <v>87</v>
      </c>
      <c r="B44" s="15" t="s">
        <v>104</v>
      </c>
      <c r="C44" s="34" t="s">
        <v>564</v>
      </c>
      <c r="D44" s="33" t="s">
        <v>570</v>
      </c>
      <c r="E44" s="34">
        <v>1</v>
      </c>
      <c r="F44" s="18">
        <v>100000</v>
      </c>
      <c r="G44" s="18">
        <v>110000</v>
      </c>
      <c r="H44" s="22" t="s">
        <v>571</v>
      </c>
      <c r="I44" s="53"/>
      <c r="J44" s="54">
        <f t="shared" si="7"/>
        <v>0</v>
      </c>
    </row>
    <row r="45" spans="1:10" s="14" customFormat="1" ht="111" customHeight="1" x14ac:dyDescent="0.15">
      <c r="A45" s="15" t="s">
        <v>87</v>
      </c>
      <c r="B45" s="15" t="s">
        <v>104</v>
      </c>
      <c r="C45" s="34" t="s">
        <v>565</v>
      </c>
      <c r="D45" s="33" t="s">
        <v>572</v>
      </c>
      <c r="E45" s="34">
        <v>2</v>
      </c>
      <c r="F45" s="18">
        <v>100000</v>
      </c>
      <c r="G45" s="18">
        <v>110000</v>
      </c>
      <c r="H45" s="22" t="s">
        <v>571</v>
      </c>
      <c r="I45" s="53"/>
      <c r="J45" s="54">
        <f t="shared" si="7"/>
        <v>0</v>
      </c>
    </row>
    <row r="46" spans="1:10" s="14" customFormat="1" ht="111" customHeight="1" x14ac:dyDescent="0.15">
      <c r="A46" s="15" t="s">
        <v>87</v>
      </c>
      <c r="B46" s="15" t="s">
        <v>104</v>
      </c>
      <c r="C46" s="34" t="s">
        <v>568</v>
      </c>
      <c r="D46" s="33" t="s">
        <v>573</v>
      </c>
      <c r="E46" s="34">
        <v>3</v>
      </c>
      <c r="F46" s="18">
        <v>100000</v>
      </c>
      <c r="G46" s="18">
        <v>110000</v>
      </c>
      <c r="H46" s="22" t="s">
        <v>106</v>
      </c>
      <c r="I46" s="53"/>
      <c r="J46" s="54">
        <f t="shared" si="7"/>
        <v>0</v>
      </c>
    </row>
    <row r="47" spans="1:10" s="14" customFormat="1" ht="30" customHeight="1" x14ac:dyDescent="0.15">
      <c r="A47" s="11" t="s">
        <v>10</v>
      </c>
      <c r="B47" s="64" t="s">
        <v>359</v>
      </c>
      <c r="C47" s="65"/>
      <c r="D47" s="65"/>
      <c r="E47" s="65"/>
      <c r="F47" s="65"/>
      <c r="G47" s="65"/>
      <c r="H47" s="66"/>
      <c r="I47" s="13" t="s">
        <v>21</v>
      </c>
      <c r="J47" s="31" t="s">
        <v>21</v>
      </c>
    </row>
    <row r="48" spans="1:10" s="14" customFormat="1" ht="30" customHeight="1" x14ac:dyDescent="0.15">
      <c r="A48" s="15" t="s">
        <v>87</v>
      </c>
      <c r="B48" s="15" t="s">
        <v>104</v>
      </c>
      <c r="C48" s="34" t="s">
        <v>564</v>
      </c>
      <c r="D48" s="33" t="s">
        <v>108</v>
      </c>
      <c r="E48" s="34">
        <v>1</v>
      </c>
      <c r="F48" s="18">
        <v>5500</v>
      </c>
      <c r="G48" s="18">
        <v>6050</v>
      </c>
      <c r="H48" s="22" t="s">
        <v>107</v>
      </c>
      <c r="I48" s="53"/>
      <c r="J48" s="54">
        <f t="shared" ref="J48:J50" si="8">SUM(G48*I48)</f>
        <v>0</v>
      </c>
    </row>
    <row r="49" spans="1:10" s="14" customFormat="1" ht="30" customHeight="1" x14ac:dyDescent="0.15">
      <c r="A49" s="15" t="s">
        <v>87</v>
      </c>
      <c r="B49" s="15" t="s">
        <v>104</v>
      </c>
      <c r="C49" s="34" t="s">
        <v>565</v>
      </c>
      <c r="D49" s="33" t="s">
        <v>109</v>
      </c>
      <c r="E49" s="34">
        <v>2</v>
      </c>
      <c r="F49" s="18">
        <v>5500</v>
      </c>
      <c r="G49" s="18">
        <v>6050</v>
      </c>
      <c r="H49" s="22" t="s">
        <v>107</v>
      </c>
      <c r="I49" s="53"/>
      <c r="J49" s="54">
        <f t="shared" si="8"/>
        <v>0</v>
      </c>
    </row>
    <row r="50" spans="1:10" s="14" customFormat="1" ht="30" customHeight="1" x14ac:dyDescent="0.15">
      <c r="A50" s="15" t="s">
        <v>87</v>
      </c>
      <c r="B50" s="15" t="s">
        <v>104</v>
      </c>
      <c r="C50" s="34" t="s">
        <v>568</v>
      </c>
      <c r="D50" s="33" t="s">
        <v>110</v>
      </c>
      <c r="E50" s="34">
        <v>3</v>
      </c>
      <c r="F50" s="18">
        <v>5500</v>
      </c>
      <c r="G50" s="18">
        <v>6050</v>
      </c>
      <c r="H50" s="22" t="s">
        <v>107</v>
      </c>
      <c r="I50" s="53"/>
      <c r="J50" s="54">
        <f t="shared" si="8"/>
        <v>0</v>
      </c>
    </row>
    <row r="51" spans="1:10" s="14" customFormat="1" ht="94.5" customHeight="1" x14ac:dyDescent="0.15">
      <c r="A51" s="11" t="s">
        <v>10</v>
      </c>
      <c r="B51" s="64" t="s">
        <v>578</v>
      </c>
      <c r="C51" s="65"/>
      <c r="D51" s="65"/>
      <c r="E51" s="65"/>
      <c r="F51" s="65"/>
      <c r="G51" s="65"/>
      <c r="H51" s="66"/>
      <c r="I51" s="13" t="s">
        <v>21</v>
      </c>
      <c r="J51" s="31" t="s">
        <v>21</v>
      </c>
    </row>
    <row r="52" spans="1:10" s="14" customFormat="1" ht="78" customHeight="1" x14ac:dyDescent="0.15">
      <c r="A52" s="15" t="s">
        <v>5</v>
      </c>
      <c r="B52" s="15" t="s">
        <v>22</v>
      </c>
      <c r="C52" s="28" t="s">
        <v>446</v>
      </c>
      <c r="D52" s="33" t="s">
        <v>579</v>
      </c>
      <c r="E52" s="34">
        <v>1</v>
      </c>
      <c r="F52" s="18">
        <v>98000</v>
      </c>
      <c r="G52" s="18">
        <v>107800</v>
      </c>
      <c r="H52" s="22" t="s">
        <v>122</v>
      </c>
      <c r="I52" s="53"/>
      <c r="J52" s="54">
        <f t="shared" ref="J52:J60" si="9">SUM(G52*I52)</f>
        <v>0</v>
      </c>
    </row>
    <row r="53" spans="1:10" s="14" customFormat="1" ht="78" customHeight="1" x14ac:dyDescent="0.15">
      <c r="A53" s="15" t="s">
        <v>5</v>
      </c>
      <c r="B53" s="15" t="s">
        <v>22</v>
      </c>
      <c r="C53" s="28" t="s">
        <v>447</v>
      </c>
      <c r="D53" s="33" t="s">
        <v>583</v>
      </c>
      <c r="E53" s="34">
        <v>2</v>
      </c>
      <c r="F53" s="18">
        <v>98000</v>
      </c>
      <c r="G53" s="18">
        <v>107800</v>
      </c>
      <c r="H53" s="22" t="s">
        <v>122</v>
      </c>
      <c r="I53" s="53"/>
      <c r="J53" s="54">
        <f t="shared" si="9"/>
        <v>0</v>
      </c>
    </row>
    <row r="54" spans="1:10" s="14" customFormat="1" ht="78" customHeight="1" x14ac:dyDescent="0.15">
      <c r="A54" s="15" t="s">
        <v>5</v>
      </c>
      <c r="B54" s="15" t="s">
        <v>22</v>
      </c>
      <c r="C54" s="28" t="s">
        <v>448</v>
      </c>
      <c r="D54" s="33" t="s">
        <v>584</v>
      </c>
      <c r="E54" s="34">
        <v>3</v>
      </c>
      <c r="F54" s="18">
        <v>98000</v>
      </c>
      <c r="G54" s="18">
        <v>107800</v>
      </c>
      <c r="H54" s="22" t="s">
        <v>122</v>
      </c>
      <c r="I54" s="53"/>
      <c r="J54" s="54">
        <f t="shared" si="9"/>
        <v>0</v>
      </c>
    </row>
    <row r="55" spans="1:10" s="14" customFormat="1" ht="55.5" customHeight="1" x14ac:dyDescent="0.15">
      <c r="A55" s="15" t="s">
        <v>5</v>
      </c>
      <c r="B55" s="15" t="s">
        <v>22</v>
      </c>
      <c r="C55" s="28" t="s">
        <v>446</v>
      </c>
      <c r="D55" s="33" t="s">
        <v>580</v>
      </c>
      <c r="E55" s="34">
        <v>1</v>
      </c>
      <c r="F55" s="18">
        <v>38000</v>
      </c>
      <c r="G55" s="18">
        <v>41800</v>
      </c>
      <c r="H55" s="22" t="s">
        <v>360</v>
      </c>
      <c r="I55" s="53"/>
      <c r="J55" s="54">
        <f t="shared" si="9"/>
        <v>0</v>
      </c>
    </row>
    <row r="56" spans="1:10" s="14" customFormat="1" ht="55.5" customHeight="1" x14ac:dyDescent="0.15">
      <c r="A56" s="15" t="s">
        <v>5</v>
      </c>
      <c r="B56" s="15" t="s">
        <v>22</v>
      </c>
      <c r="C56" s="28" t="s">
        <v>447</v>
      </c>
      <c r="D56" s="33" t="s">
        <v>581</v>
      </c>
      <c r="E56" s="34">
        <v>2</v>
      </c>
      <c r="F56" s="18">
        <v>38000</v>
      </c>
      <c r="G56" s="18">
        <v>41800</v>
      </c>
      <c r="H56" s="22" t="s">
        <v>360</v>
      </c>
      <c r="I56" s="53"/>
      <c r="J56" s="54">
        <f t="shared" si="9"/>
        <v>0</v>
      </c>
    </row>
    <row r="57" spans="1:10" s="14" customFormat="1" ht="55.5" customHeight="1" x14ac:dyDescent="0.15">
      <c r="A57" s="15" t="s">
        <v>5</v>
      </c>
      <c r="B57" s="15" t="s">
        <v>22</v>
      </c>
      <c r="C57" s="28" t="s">
        <v>448</v>
      </c>
      <c r="D57" s="33" t="s">
        <v>582</v>
      </c>
      <c r="E57" s="34">
        <v>3</v>
      </c>
      <c r="F57" s="18">
        <v>38000</v>
      </c>
      <c r="G57" s="18">
        <v>41800</v>
      </c>
      <c r="H57" s="22" t="s">
        <v>360</v>
      </c>
      <c r="I57" s="53"/>
      <c r="J57" s="54">
        <f t="shared" si="9"/>
        <v>0</v>
      </c>
    </row>
    <row r="58" spans="1:10" s="14" customFormat="1" ht="30" customHeight="1" x14ac:dyDescent="0.15">
      <c r="A58" s="15" t="s">
        <v>5</v>
      </c>
      <c r="B58" s="15" t="s">
        <v>22</v>
      </c>
      <c r="C58" s="32" t="s">
        <v>446</v>
      </c>
      <c r="D58" s="22" t="s">
        <v>431</v>
      </c>
      <c r="E58" s="16">
        <v>1</v>
      </c>
      <c r="F58" s="24">
        <v>7000</v>
      </c>
      <c r="G58" s="24">
        <v>7700</v>
      </c>
      <c r="H58" s="22" t="s">
        <v>74</v>
      </c>
      <c r="I58" s="53"/>
      <c r="J58" s="54">
        <f t="shared" si="9"/>
        <v>0</v>
      </c>
    </row>
    <row r="59" spans="1:10" s="14" customFormat="1" ht="30" customHeight="1" x14ac:dyDescent="0.15">
      <c r="A59" s="15" t="s">
        <v>5</v>
      </c>
      <c r="B59" s="15" t="s">
        <v>22</v>
      </c>
      <c r="C59" s="32" t="s">
        <v>447</v>
      </c>
      <c r="D59" s="22" t="s">
        <v>432</v>
      </c>
      <c r="E59" s="34">
        <v>2</v>
      </c>
      <c r="F59" s="24">
        <v>7000</v>
      </c>
      <c r="G59" s="24">
        <v>7700</v>
      </c>
      <c r="H59" s="22" t="s">
        <v>74</v>
      </c>
      <c r="I59" s="53"/>
      <c r="J59" s="54">
        <f t="shared" si="9"/>
        <v>0</v>
      </c>
    </row>
    <row r="60" spans="1:10" s="14" customFormat="1" ht="30" customHeight="1" x14ac:dyDescent="0.15">
      <c r="A60" s="15" t="s">
        <v>5</v>
      </c>
      <c r="B60" s="15" t="s">
        <v>22</v>
      </c>
      <c r="C60" s="32" t="s">
        <v>448</v>
      </c>
      <c r="D60" s="22" t="s">
        <v>433</v>
      </c>
      <c r="E60" s="34">
        <v>3</v>
      </c>
      <c r="F60" s="24">
        <v>7000</v>
      </c>
      <c r="G60" s="24">
        <v>7700</v>
      </c>
      <c r="H60" s="22" t="s">
        <v>74</v>
      </c>
      <c r="I60" s="53"/>
      <c r="J60" s="54">
        <f t="shared" si="9"/>
        <v>0</v>
      </c>
    </row>
    <row r="61" spans="1:10" s="14" customFormat="1" ht="37.5" customHeight="1" x14ac:dyDescent="0.15">
      <c r="A61" s="11" t="s">
        <v>10</v>
      </c>
      <c r="B61" s="64" t="s">
        <v>142</v>
      </c>
      <c r="C61" s="65"/>
      <c r="D61" s="65"/>
      <c r="E61" s="65"/>
      <c r="F61" s="65"/>
      <c r="G61" s="65"/>
      <c r="H61" s="66"/>
      <c r="I61" s="13" t="s">
        <v>21</v>
      </c>
      <c r="J61" s="31" t="s">
        <v>21</v>
      </c>
    </row>
    <row r="62" spans="1:10" s="14" customFormat="1" ht="138.75" customHeight="1" x14ac:dyDescent="0.15">
      <c r="A62" s="15" t="s">
        <v>6</v>
      </c>
      <c r="B62" s="15" t="s">
        <v>143</v>
      </c>
      <c r="C62" s="28" t="s">
        <v>622</v>
      </c>
      <c r="D62" s="33" t="s">
        <v>623</v>
      </c>
      <c r="E62" s="16">
        <v>1</v>
      </c>
      <c r="F62" s="18">
        <v>72500</v>
      </c>
      <c r="G62" s="18">
        <v>79750</v>
      </c>
      <c r="H62" s="22" t="s">
        <v>624</v>
      </c>
      <c r="I62" s="53"/>
      <c r="J62" s="54">
        <f t="shared" ref="J62:J64" si="10">SUM(G62*I62)</f>
        <v>0</v>
      </c>
    </row>
    <row r="63" spans="1:10" s="14" customFormat="1" ht="138.75" customHeight="1" x14ac:dyDescent="0.15">
      <c r="A63" s="15" t="s">
        <v>6</v>
      </c>
      <c r="B63" s="15" t="s">
        <v>143</v>
      </c>
      <c r="C63" s="28" t="s">
        <v>625</v>
      </c>
      <c r="D63" s="33" t="s">
        <v>626</v>
      </c>
      <c r="E63" s="16" t="s">
        <v>362</v>
      </c>
      <c r="F63" s="18">
        <v>72500</v>
      </c>
      <c r="G63" s="18">
        <v>79750</v>
      </c>
      <c r="H63" s="22" t="s">
        <v>624</v>
      </c>
      <c r="I63" s="53"/>
      <c r="J63" s="54">
        <f t="shared" si="10"/>
        <v>0</v>
      </c>
    </row>
    <row r="64" spans="1:10" s="14" customFormat="1" ht="138.75" customHeight="1" x14ac:dyDescent="0.15">
      <c r="A64" s="15" t="s">
        <v>6</v>
      </c>
      <c r="B64" s="15" t="s">
        <v>143</v>
      </c>
      <c r="C64" s="28" t="s">
        <v>627</v>
      </c>
      <c r="D64" s="33" t="s">
        <v>628</v>
      </c>
      <c r="E64" s="16" t="s">
        <v>362</v>
      </c>
      <c r="F64" s="18">
        <v>75000</v>
      </c>
      <c r="G64" s="18">
        <v>82500</v>
      </c>
      <c r="H64" s="22" t="s">
        <v>629</v>
      </c>
      <c r="I64" s="53"/>
      <c r="J64" s="54">
        <f t="shared" si="10"/>
        <v>0</v>
      </c>
    </row>
    <row r="65" spans="1:10" s="14" customFormat="1" ht="33" customHeight="1" x14ac:dyDescent="0.15">
      <c r="A65" s="11" t="s">
        <v>10</v>
      </c>
      <c r="B65" s="64" t="s">
        <v>43</v>
      </c>
      <c r="C65" s="65"/>
      <c r="D65" s="65"/>
      <c r="E65" s="65"/>
      <c r="F65" s="65"/>
      <c r="G65" s="65"/>
      <c r="H65" s="66"/>
      <c r="I65" s="13" t="s">
        <v>21</v>
      </c>
      <c r="J65" s="31" t="s">
        <v>21</v>
      </c>
    </row>
    <row r="66" spans="1:10" s="14" customFormat="1" ht="33" customHeight="1" x14ac:dyDescent="0.15">
      <c r="A66" s="15" t="s">
        <v>6</v>
      </c>
      <c r="B66" s="15" t="s">
        <v>143</v>
      </c>
      <c r="C66" s="28" t="s">
        <v>622</v>
      </c>
      <c r="D66" s="33" t="s">
        <v>144</v>
      </c>
      <c r="E66" s="16">
        <v>1</v>
      </c>
      <c r="F66" s="18">
        <v>7500</v>
      </c>
      <c r="G66" s="18">
        <v>8250</v>
      </c>
      <c r="H66" s="22" t="s">
        <v>44</v>
      </c>
      <c r="I66" s="53"/>
      <c r="J66" s="54">
        <f t="shared" ref="J66:J68" si="11">SUM(G66*I66)</f>
        <v>0</v>
      </c>
    </row>
    <row r="67" spans="1:10" s="14" customFormat="1" ht="33" customHeight="1" x14ac:dyDescent="0.15">
      <c r="A67" s="15" t="s">
        <v>6</v>
      </c>
      <c r="B67" s="15" t="s">
        <v>143</v>
      </c>
      <c r="C67" s="28" t="s">
        <v>625</v>
      </c>
      <c r="D67" s="33" t="s">
        <v>145</v>
      </c>
      <c r="E67" s="16" t="s">
        <v>362</v>
      </c>
      <c r="F67" s="18">
        <v>7500</v>
      </c>
      <c r="G67" s="18">
        <v>8250</v>
      </c>
      <c r="H67" s="22" t="s">
        <v>44</v>
      </c>
      <c r="I67" s="53"/>
      <c r="J67" s="54">
        <f t="shared" si="11"/>
        <v>0</v>
      </c>
    </row>
    <row r="68" spans="1:10" s="14" customFormat="1" ht="33" customHeight="1" x14ac:dyDescent="0.15">
      <c r="A68" s="15" t="s">
        <v>6</v>
      </c>
      <c r="B68" s="15" t="s">
        <v>143</v>
      </c>
      <c r="C68" s="28" t="s">
        <v>627</v>
      </c>
      <c r="D68" s="33" t="s">
        <v>146</v>
      </c>
      <c r="E68" s="16" t="s">
        <v>362</v>
      </c>
      <c r="F68" s="18">
        <v>7500</v>
      </c>
      <c r="G68" s="18">
        <v>8250</v>
      </c>
      <c r="H68" s="22" t="s">
        <v>44</v>
      </c>
      <c r="I68" s="53"/>
      <c r="J68" s="54">
        <f t="shared" si="11"/>
        <v>0</v>
      </c>
    </row>
    <row r="69" spans="1:10" s="14" customFormat="1" ht="33" customHeight="1" x14ac:dyDescent="0.15">
      <c r="A69" s="11" t="s">
        <v>10</v>
      </c>
      <c r="B69" s="64" t="s">
        <v>45</v>
      </c>
      <c r="C69" s="65"/>
      <c r="D69" s="65"/>
      <c r="E69" s="65"/>
      <c r="F69" s="65"/>
      <c r="G69" s="65"/>
      <c r="H69" s="66"/>
      <c r="I69" s="13" t="s">
        <v>21</v>
      </c>
      <c r="J69" s="31" t="s">
        <v>21</v>
      </c>
    </row>
    <row r="70" spans="1:10" s="14" customFormat="1" ht="33" customHeight="1" x14ac:dyDescent="0.15">
      <c r="A70" s="15" t="s">
        <v>6</v>
      </c>
      <c r="B70" s="15" t="s">
        <v>143</v>
      </c>
      <c r="C70" s="28" t="s">
        <v>622</v>
      </c>
      <c r="D70" s="22" t="s">
        <v>147</v>
      </c>
      <c r="E70" s="16">
        <v>1</v>
      </c>
      <c r="F70" s="24">
        <v>2500</v>
      </c>
      <c r="G70" s="24">
        <v>2750</v>
      </c>
      <c r="H70" s="27" t="s">
        <v>46</v>
      </c>
      <c r="I70" s="53"/>
      <c r="J70" s="54">
        <f t="shared" ref="J70:J72" si="12">SUM(G70*I70)</f>
        <v>0</v>
      </c>
    </row>
    <row r="71" spans="1:10" s="14" customFormat="1" ht="33" customHeight="1" x14ac:dyDescent="0.15">
      <c r="A71" s="15" t="s">
        <v>6</v>
      </c>
      <c r="B71" s="15" t="s">
        <v>143</v>
      </c>
      <c r="C71" s="28" t="s">
        <v>625</v>
      </c>
      <c r="D71" s="33" t="s">
        <v>148</v>
      </c>
      <c r="E71" s="16" t="s">
        <v>362</v>
      </c>
      <c r="F71" s="24">
        <v>2500</v>
      </c>
      <c r="G71" s="24">
        <v>2750</v>
      </c>
      <c r="H71" s="27" t="s">
        <v>46</v>
      </c>
      <c r="I71" s="53"/>
      <c r="J71" s="54">
        <f t="shared" si="12"/>
        <v>0</v>
      </c>
    </row>
    <row r="72" spans="1:10" s="14" customFormat="1" ht="33" customHeight="1" x14ac:dyDescent="0.15">
      <c r="A72" s="15" t="s">
        <v>6</v>
      </c>
      <c r="B72" s="15" t="s">
        <v>143</v>
      </c>
      <c r="C72" s="28" t="s">
        <v>627</v>
      </c>
      <c r="D72" s="33" t="s">
        <v>149</v>
      </c>
      <c r="E72" s="16" t="s">
        <v>362</v>
      </c>
      <c r="F72" s="24">
        <v>2500</v>
      </c>
      <c r="G72" s="24">
        <v>2750</v>
      </c>
      <c r="H72" s="27" t="s">
        <v>46</v>
      </c>
      <c r="I72" s="53"/>
      <c r="J72" s="54">
        <f t="shared" si="12"/>
        <v>0</v>
      </c>
    </row>
    <row r="73" spans="1:10" s="14" customFormat="1" ht="33" customHeight="1" x14ac:dyDescent="0.15">
      <c r="A73" s="11" t="s">
        <v>10</v>
      </c>
      <c r="B73" s="64" t="s">
        <v>150</v>
      </c>
      <c r="C73" s="65"/>
      <c r="D73" s="65"/>
      <c r="E73" s="65"/>
      <c r="F73" s="65"/>
      <c r="G73" s="65"/>
      <c r="H73" s="66"/>
      <c r="I73" s="13" t="s">
        <v>21</v>
      </c>
      <c r="J73" s="31" t="s">
        <v>21</v>
      </c>
    </row>
    <row r="74" spans="1:10" s="14" customFormat="1" ht="33" customHeight="1" x14ac:dyDescent="0.15">
      <c r="A74" s="15" t="s">
        <v>6</v>
      </c>
      <c r="B74" s="15" t="s">
        <v>143</v>
      </c>
      <c r="C74" s="28" t="s">
        <v>622</v>
      </c>
      <c r="D74" s="33" t="s">
        <v>151</v>
      </c>
      <c r="E74" s="16">
        <v>1</v>
      </c>
      <c r="F74" s="18">
        <v>2500</v>
      </c>
      <c r="G74" s="18">
        <v>2750</v>
      </c>
      <c r="H74" s="22" t="s">
        <v>28</v>
      </c>
      <c r="I74" s="53"/>
      <c r="J74" s="54">
        <f t="shared" ref="J74:J76" si="13">SUM(G74*I74)</f>
        <v>0</v>
      </c>
    </row>
    <row r="75" spans="1:10" s="14" customFormat="1" ht="33" customHeight="1" x14ac:dyDescent="0.15">
      <c r="A75" s="15" t="s">
        <v>6</v>
      </c>
      <c r="B75" s="15" t="s">
        <v>143</v>
      </c>
      <c r="C75" s="28" t="s">
        <v>625</v>
      </c>
      <c r="D75" s="33" t="s">
        <v>152</v>
      </c>
      <c r="E75" s="16" t="s">
        <v>362</v>
      </c>
      <c r="F75" s="18">
        <v>2500</v>
      </c>
      <c r="G75" s="18">
        <v>2750</v>
      </c>
      <c r="H75" s="22" t="s">
        <v>28</v>
      </c>
      <c r="I75" s="53"/>
      <c r="J75" s="54">
        <f t="shared" si="13"/>
        <v>0</v>
      </c>
    </row>
    <row r="76" spans="1:10" s="14" customFormat="1" ht="33" customHeight="1" x14ac:dyDescent="0.15">
      <c r="A76" s="15" t="s">
        <v>6</v>
      </c>
      <c r="B76" s="15" t="s">
        <v>143</v>
      </c>
      <c r="C76" s="28" t="s">
        <v>627</v>
      </c>
      <c r="D76" s="33" t="s">
        <v>153</v>
      </c>
      <c r="E76" s="16" t="s">
        <v>362</v>
      </c>
      <c r="F76" s="18">
        <v>2500</v>
      </c>
      <c r="G76" s="18">
        <v>2750</v>
      </c>
      <c r="H76" s="22" t="s">
        <v>28</v>
      </c>
      <c r="I76" s="53"/>
      <c r="J76" s="54">
        <f t="shared" si="13"/>
        <v>0</v>
      </c>
    </row>
    <row r="77" spans="1:10" s="14" customFormat="1" ht="33" customHeight="1" x14ac:dyDescent="0.15">
      <c r="A77" s="11" t="s">
        <v>10</v>
      </c>
      <c r="B77" s="64" t="s">
        <v>47</v>
      </c>
      <c r="C77" s="65"/>
      <c r="D77" s="65"/>
      <c r="E77" s="65"/>
      <c r="F77" s="65"/>
      <c r="G77" s="65"/>
      <c r="H77" s="66"/>
      <c r="I77" s="13" t="s">
        <v>21</v>
      </c>
      <c r="J77" s="31" t="s">
        <v>21</v>
      </c>
    </row>
    <row r="78" spans="1:10" s="14" customFormat="1" ht="33" customHeight="1" x14ac:dyDescent="0.15">
      <c r="A78" s="15" t="s">
        <v>6</v>
      </c>
      <c r="B78" s="15" t="s">
        <v>143</v>
      </c>
      <c r="C78" s="28" t="s">
        <v>622</v>
      </c>
      <c r="D78" s="22" t="s">
        <v>154</v>
      </c>
      <c r="E78" s="16">
        <v>1</v>
      </c>
      <c r="F78" s="24">
        <v>2500</v>
      </c>
      <c r="G78" s="24">
        <v>2750</v>
      </c>
      <c r="H78" s="27" t="s">
        <v>27</v>
      </c>
      <c r="I78" s="53"/>
      <c r="J78" s="54">
        <f t="shared" ref="J78:J80" si="14">SUM(G78*I78)</f>
        <v>0</v>
      </c>
    </row>
    <row r="79" spans="1:10" s="14" customFormat="1" ht="33" customHeight="1" x14ac:dyDescent="0.15">
      <c r="A79" s="15" t="s">
        <v>6</v>
      </c>
      <c r="B79" s="15" t="s">
        <v>143</v>
      </c>
      <c r="C79" s="28" t="s">
        <v>625</v>
      </c>
      <c r="D79" s="33" t="s">
        <v>155</v>
      </c>
      <c r="E79" s="16" t="s">
        <v>362</v>
      </c>
      <c r="F79" s="18">
        <v>2500</v>
      </c>
      <c r="G79" s="18">
        <v>2750</v>
      </c>
      <c r="H79" s="22" t="s">
        <v>27</v>
      </c>
      <c r="I79" s="53"/>
      <c r="J79" s="54">
        <f t="shared" si="14"/>
        <v>0</v>
      </c>
    </row>
    <row r="80" spans="1:10" s="14" customFormat="1" ht="33" customHeight="1" x14ac:dyDescent="0.15">
      <c r="A80" s="15" t="s">
        <v>6</v>
      </c>
      <c r="B80" s="15" t="s">
        <v>143</v>
      </c>
      <c r="C80" s="28" t="s">
        <v>627</v>
      </c>
      <c r="D80" s="33" t="s">
        <v>156</v>
      </c>
      <c r="E80" s="16" t="s">
        <v>362</v>
      </c>
      <c r="F80" s="18">
        <v>2500</v>
      </c>
      <c r="G80" s="18">
        <v>2750</v>
      </c>
      <c r="H80" s="22" t="s">
        <v>27</v>
      </c>
      <c r="I80" s="53"/>
      <c r="J80" s="54">
        <f t="shared" si="14"/>
        <v>0</v>
      </c>
    </row>
    <row r="81" spans="1:10" s="14" customFormat="1" ht="30" customHeight="1" x14ac:dyDescent="0.15">
      <c r="A81" s="11" t="s">
        <v>10</v>
      </c>
      <c r="B81" s="64" t="s">
        <v>48</v>
      </c>
      <c r="C81" s="65"/>
      <c r="D81" s="65"/>
      <c r="E81" s="65"/>
      <c r="F81" s="65"/>
      <c r="G81" s="65"/>
      <c r="H81" s="66"/>
      <c r="I81" s="13" t="s">
        <v>21</v>
      </c>
      <c r="J81" s="31" t="s">
        <v>21</v>
      </c>
    </row>
    <row r="82" spans="1:10" s="14" customFormat="1" ht="30" customHeight="1" x14ac:dyDescent="0.15">
      <c r="A82" s="15" t="s">
        <v>6</v>
      </c>
      <c r="B82" s="15" t="s">
        <v>143</v>
      </c>
      <c r="C82" s="28" t="s">
        <v>622</v>
      </c>
      <c r="D82" s="33" t="s">
        <v>157</v>
      </c>
      <c r="E82" s="16">
        <v>1</v>
      </c>
      <c r="F82" s="18">
        <v>7500</v>
      </c>
      <c r="G82" s="18">
        <v>8250</v>
      </c>
      <c r="H82" s="22" t="s">
        <v>49</v>
      </c>
      <c r="I82" s="53"/>
      <c r="J82" s="54">
        <f t="shared" ref="J82:J84" si="15">SUM(G82*I82)</f>
        <v>0</v>
      </c>
    </row>
    <row r="83" spans="1:10" s="14" customFormat="1" ht="30" customHeight="1" x14ac:dyDescent="0.15">
      <c r="A83" s="15" t="s">
        <v>6</v>
      </c>
      <c r="B83" s="15" t="s">
        <v>143</v>
      </c>
      <c r="C83" s="28" t="s">
        <v>625</v>
      </c>
      <c r="D83" s="33" t="s">
        <v>158</v>
      </c>
      <c r="E83" s="16" t="s">
        <v>362</v>
      </c>
      <c r="F83" s="18">
        <v>7500</v>
      </c>
      <c r="G83" s="18">
        <v>8250</v>
      </c>
      <c r="H83" s="22" t="s">
        <v>49</v>
      </c>
      <c r="I83" s="53"/>
      <c r="J83" s="54">
        <f t="shared" si="15"/>
        <v>0</v>
      </c>
    </row>
    <row r="84" spans="1:10" s="14" customFormat="1" ht="30" customHeight="1" x14ac:dyDescent="0.15">
      <c r="A84" s="15" t="s">
        <v>6</v>
      </c>
      <c r="B84" s="15" t="s">
        <v>143</v>
      </c>
      <c r="C84" s="28" t="s">
        <v>627</v>
      </c>
      <c r="D84" s="33" t="s">
        <v>159</v>
      </c>
      <c r="E84" s="16" t="s">
        <v>362</v>
      </c>
      <c r="F84" s="18">
        <v>7500</v>
      </c>
      <c r="G84" s="18">
        <v>8250</v>
      </c>
      <c r="H84" s="22" t="s">
        <v>49</v>
      </c>
      <c r="I84" s="53"/>
      <c r="J84" s="54">
        <f t="shared" si="15"/>
        <v>0</v>
      </c>
    </row>
    <row r="85" spans="1:10" s="14" customFormat="1" ht="30" customHeight="1" x14ac:dyDescent="0.15">
      <c r="A85" s="11" t="s">
        <v>10</v>
      </c>
      <c r="B85" s="64" t="s">
        <v>630</v>
      </c>
      <c r="C85" s="65"/>
      <c r="D85" s="65"/>
      <c r="E85" s="65"/>
      <c r="F85" s="65"/>
      <c r="G85" s="65"/>
      <c r="H85" s="66"/>
      <c r="I85" s="13" t="s">
        <v>21</v>
      </c>
      <c r="J85" s="31" t="s">
        <v>21</v>
      </c>
    </row>
    <row r="86" spans="1:10" s="14" customFormat="1" ht="30" customHeight="1" x14ac:dyDescent="0.15">
      <c r="A86" s="15" t="s">
        <v>6</v>
      </c>
      <c r="B86" s="15" t="s">
        <v>143</v>
      </c>
      <c r="C86" s="28" t="s">
        <v>622</v>
      </c>
      <c r="D86" s="33" t="s">
        <v>160</v>
      </c>
      <c r="E86" s="16">
        <v>1</v>
      </c>
      <c r="F86" s="18">
        <v>7500</v>
      </c>
      <c r="G86" s="18">
        <v>8250</v>
      </c>
      <c r="H86" s="22" t="s">
        <v>49</v>
      </c>
      <c r="I86" s="53"/>
      <c r="J86" s="54">
        <f t="shared" ref="J86:J88" si="16">SUM(G86*I86)</f>
        <v>0</v>
      </c>
    </row>
    <row r="87" spans="1:10" s="14" customFormat="1" ht="30" customHeight="1" x14ac:dyDescent="0.15">
      <c r="A87" s="15" t="s">
        <v>6</v>
      </c>
      <c r="B87" s="15" t="s">
        <v>143</v>
      </c>
      <c r="C87" s="28" t="s">
        <v>625</v>
      </c>
      <c r="D87" s="33" t="s">
        <v>161</v>
      </c>
      <c r="E87" s="16" t="s">
        <v>362</v>
      </c>
      <c r="F87" s="18">
        <v>7500</v>
      </c>
      <c r="G87" s="18">
        <v>8250</v>
      </c>
      <c r="H87" s="22" t="s">
        <v>49</v>
      </c>
      <c r="I87" s="53"/>
      <c r="J87" s="54">
        <f t="shared" si="16"/>
        <v>0</v>
      </c>
    </row>
    <row r="88" spans="1:10" s="14" customFormat="1" ht="30" customHeight="1" x14ac:dyDescent="0.15">
      <c r="A88" s="15" t="s">
        <v>6</v>
      </c>
      <c r="B88" s="15" t="s">
        <v>143</v>
      </c>
      <c r="C88" s="28" t="s">
        <v>627</v>
      </c>
      <c r="D88" s="33" t="s">
        <v>162</v>
      </c>
      <c r="E88" s="16" t="s">
        <v>362</v>
      </c>
      <c r="F88" s="18">
        <v>7500</v>
      </c>
      <c r="G88" s="18">
        <v>8250</v>
      </c>
      <c r="H88" s="22" t="s">
        <v>49</v>
      </c>
      <c r="I88" s="53"/>
      <c r="J88" s="54">
        <f t="shared" si="16"/>
        <v>0</v>
      </c>
    </row>
    <row r="89" spans="1:10" s="14" customFormat="1" ht="30" customHeight="1" x14ac:dyDescent="0.15">
      <c r="A89" s="11" t="s">
        <v>10</v>
      </c>
      <c r="B89" s="59" t="s">
        <v>50</v>
      </c>
      <c r="C89" s="60"/>
      <c r="D89" s="60"/>
      <c r="E89" s="60"/>
      <c r="F89" s="60"/>
      <c r="G89" s="60"/>
      <c r="H89" s="61"/>
      <c r="I89" s="13" t="s">
        <v>21</v>
      </c>
      <c r="J89" s="31" t="s">
        <v>21</v>
      </c>
    </row>
    <row r="90" spans="1:10" s="14" customFormat="1" ht="30" customHeight="1" x14ac:dyDescent="0.15">
      <c r="A90" s="15" t="s">
        <v>6</v>
      </c>
      <c r="B90" s="15" t="s">
        <v>143</v>
      </c>
      <c r="C90" s="28" t="s">
        <v>622</v>
      </c>
      <c r="D90" s="33" t="s">
        <v>163</v>
      </c>
      <c r="E90" s="16">
        <v>1</v>
      </c>
      <c r="F90" s="18">
        <v>12500</v>
      </c>
      <c r="G90" s="18">
        <v>13750</v>
      </c>
      <c r="H90" s="22" t="s">
        <v>51</v>
      </c>
      <c r="I90" s="53"/>
      <c r="J90" s="54">
        <f t="shared" ref="J90:J92" si="17">SUM(G90*I90)</f>
        <v>0</v>
      </c>
    </row>
    <row r="91" spans="1:10" s="14" customFormat="1" ht="30" customHeight="1" x14ac:dyDescent="0.15">
      <c r="A91" s="15" t="s">
        <v>6</v>
      </c>
      <c r="B91" s="15" t="s">
        <v>143</v>
      </c>
      <c r="C91" s="28" t="s">
        <v>625</v>
      </c>
      <c r="D91" s="33" t="s">
        <v>164</v>
      </c>
      <c r="E91" s="16" t="s">
        <v>362</v>
      </c>
      <c r="F91" s="18">
        <v>12500</v>
      </c>
      <c r="G91" s="18">
        <v>13750</v>
      </c>
      <c r="H91" s="22" t="s">
        <v>51</v>
      </c>
      <c r="I91" s="53"/>
      <c r="J91" s="54">
        <f t="shared" si="17"/>
        <v>0</v>
      </c>
    </row>
    <row r="92" spans="1:10" s="14" customFormat="1" ht="30" customHeight="1" x14ac:dyDescent="0.15">
      <c r="A92" s="15" t="s">
        <v>6</v>
      </c>
      <c r="B92" s="15" t="s">
        <v>143</v>
      </c>
      <c r="C92" s="28" t="s">
        <v>627</v>
      </c>
      <c r="D92" s="33" t="s">
        <v>165</v>
      </c>
      <c r="E92" s="16" t="s">
        <v>362</v>
      </c>
      <c r="F92" s="18">
        <v>15000</v>
      </c>
      <c r="G92" s="18">
        <v>16500</v>
      </c>
      <c r="H92" s="22" t="s">
        <v>52</v>
      </c>
      <c r="I92" s="53"/>
      <c r="J92" s="54">
        <f t="shared" si="17"/>
        <v>0</v>
      </c>
    </row>
    <row r="93" spans="1:10" s="14" customFormat="1" ht="30" customHeight="1" x14ac:dyDescent="0.15">
      <c r="A93" s="11" t="s">
        <v>10</v>
      </c>
      <c r="B93" s="64" t="s">
        <v>363</v>
      </c>
      <c r="C93" s="65"/>
      <c r="D93" s="65"/>
      <c r="E93" s="65"/>
      <c r="F93" s="65"/>
      <c r="G93" s="65"/>
      <c r="H93" s="66"/>
      <c r="I93" s="13" t="s">
        <v>21</v>
      </c>
      <c r="J93" s="31" t="s">
        <v>21</v>
      </c>
    </row>
    <row r="94" spans="1:10" s="14" customFormat="1" ht="30" customHeight="1" x14ac:dyDescent="0.15">
      <c r="A94" s="15" t="s">
        <v>6</v>
      </c>
      <c r="B94" s="15" t="s">
        <v>143</v>
      </c>
      <c r="C94" s="28" t="s">
        <v>622</v>
      </c>
      <c r="D94" s="33" t="s">
        <v>166</v>
      </c>
      <c r="E94" s="16">
        <v>1</v>
      </c>
      <c r="F94" s="18">
        <v>2500</v>
      </c>
      <c r="G94" s="18">
        <v>2750</v>
      </c>
      <c r="H94" s="22" t="s">
        <v>38</v>
      </c>
      <c r="I94" s="53"/>
      <c r="J94" s="54">
        <f t="shared" ref="J94:J96" si="18">SUM(G94*I94)</f>
        <v>0</v>
      </c>
    </row>
    <row r="95" spans="1:10" s="14" customFormat="1" ht="30" customHeight="1" x14ac:dyDescent="0.15">
      <c r="A95" s="15" t="s">
        <v>6</v>
      </c>
      <c r="B95" s="15" t="s">
        <v>143</v>
      </c>
      <c r="C95" s="28" t="s">
        <v>625</v>
      </c>
      <c r="D95" s="33" t="s">
        <v>167</v>
      </c>
      <c r="E95" s="16" t="s">
        <v>362</v>
      </c>
      <c r="F95" s="18">
        <v>2500</v>
      </c>
      <c r="G95" s="18">
        <v>2750</v>
      </c>
      <c r="H95" s="22" t="s">
        <v>38</v>
      </c>
      <c r="I95" s="53"/>
      <c r="J95" s="54">
        <f t="shared" si="18"/>
        <v>0</v>
      </c>
    </row>
    <row r="96" spans="1:10" s="14" customFormat="1" ht="30" customHeight="1" x14ac:dyDescent="0.15">
      <c r="A96" s="15" t="s">
        <v>6</v>
      </c>
      <c r="B96" s="15" t="s">
        <v>143</v>
      </c>
      <c r="C96" s="28" t="s">
        <v>627</v>
      </c>
      <c r="D96" s="33" t="s">
        <v>168</v>
      </c>
      <c r="E96" s="16" t="s">
        <v>362</v>
      </c>
      <c r="F96" s="18">
        <v>2500</v>
      </c>
      <c r="G96" s="18">
        <v>2750</v>
      </c>
      <c r="H96" s="22" t="s">
        <v>38</v>
      </c>
      <c r="I96" s="53"/>
      <c r="J96" s="54">
        <f t="shared" si="18"/>
        <v>0</v>
      </c>
    </row>
    <row r="97" spans="1:10" s="14" customFormat="1" ht="30" customHeight="1" x14ac:dyDescent="0.15">
      <c r="A97" s="11" t="s">
        <v>10</v>
      </c>
      <c r="B97" s="64" t="s">
        <v>437</v>
      </c>
      <c r="C97" s="65"/>
      <c r="D97" s="65"/>
      <c r="E97" s="65"/>
      <c r="F97" s="65"/>
      <c r="G97" s="65"/>
      <c r="H97" s="66"/>
      <c r="I97" s="13" t="s">
        <v>21</v>
      </c>
      <c r="J97" s="31" t="s">
        <v>21</v>
      </c>
    </row>
    <row r="98" spans="1:10" s="14" customFormat="1" ht="53.25" customHeight="1" x14ac:dyDescent="0.15">
      <c r="A98" s="15" t="s">
        <v>6</v>
      </c>
      <c r="B98" s="15" t="s">
        <v>143</v>
      </c>
      <c r="C98" s="28" t="s">
        <v>622</v>
      </c>
      <c r="D98" s="33" t="s">
        <v>169</v>
      </c>
      <c r="E98" s="16">
        <v>1</v>
      </c>
      <c r="F98" s="24">
        <v>35000</v>
      </c>
      <c r="G98" s="24">
        <v>38500</v>
      </c>
      <c r="H98" s="22" t="s">
        <v>631</v>
      </c>
      <c r="I98" s="53"/>
      <c r="J98" s="54">
        <f t="shared" ref="J98:J100" si="19">SUM(G98*I98)</f>
        <v>0</v>
      </c>
    </row>
    <row r="99" spans="1:10" s="14" customFormat="1" ht="53.25" customHeight="1" x14ac:dyDescent="0.15">
      <c r="A99" s="15" t="s">
        <v>6</v>
      </c>
      <c r="B99" s="15" t="s">
        <v>143</v>
      </c>
      <c r="C99" s="28" t="s">
        <v>625</v>
      </c>
      <c r="D99" s="22" t="s">
        <v>170</v>
      </c>
      <c r="E99" s="16" t="s">
        <v>362</v>
      </c>
      <c r="F99" s="24">
        <v>35000</v>
      </c>
      <c r="G99" s="24">
        <v>38500</v>
      </c>
      <c r="H99" s="22" t="s">
        <v>631</v>
      </c>
      <c r="I99" s="53"/>
      <c r="J99" s="54">
        <f t="shared" si="19"/>
        <v>0</v>
      </c>
    </row>
    <row r="100" spans="1:10" s="14" customFormat="1" ht="53.25" customHeight="1" x14ac:dyDescent="0.15">
      <c r="A100" s="15" t="s">
        <v>6</v>
      </c>
      <c r="B100" s="15" t="s">
        <v>143</v>
      </c>
      <c r="C100" s="28" t="s">
        <v>627</v>
      </c>
      <c r="D100" s="21" t="s">
        <v>171</v>
      </c>
      <c r="E100" s="16" t="s">
        <v>362</v>
      </c>
      <c r="F100" s="18">
        <v>35000</v>
      </c>
      <c r="G100" s="18">
        <v>38500</v>
      </c>
      <c r="H100" s="22" t="s">
        <v>631</v>
      </c>
      <c r="I100" s="53"/>
      <c r="J100" s="54">
        <f t="shared" si="19"/>
        <v>0</v>
      </c>
    </row>
    <row r="101" spans="1:10" s="14" customFormat="1" ht="33" customHeight="1" x14ac:dyDescent="0.15">
      <c r="A101" s="11" t="s">
        <v>10</v>
      </c>
      <c r="B101" s="64" t="s">
        <v>636</v>
      </c>
      <c r="C101" s="65"/>
      <c r="D101" s="65"/>
      <c r="E101" s="65"/>
      <c r="F101" s="65"/>
      <c r="G101" s="65"/>
      <c r="H101" s="66"/>
      <c r="I101" s="13" t="s">
        <v>21</v>
      </c>
      <c r="J101" s="31" t="s">
        <v>21</v>
      </c>
    </row>
    <row r="102" spans="1:10" s="14" customFormat="1" ht="125.25" customHeight="1" x14ac:dyDescent="0.15">
      <c r="A102" s="15" t="s">
        <v>172</v>
      </c>
      <c r="B102" s="15" t="s">
        <v>143</v>
      </c>
      <c r="C102" s="28" t="s">
        <v>622</v>
      </c>
      <c r="D102" s="33" t="s">
        <v>637</v>
      </c>
      <c r="E102" s="34" t="s">
        <v>35</v>
      </c>
      <c r="F102" s="18">
        <v>50500</v>
      </c>
      <c r="G102" s="18">
        <v>55550</v>
      </c>
      <c r="H102" s="22" t="s">
        <v>638</v>
      </c>
      <c r="I102" s="53"/>
      <c r="J102" s="54">
        <f>SUM(G102*I102)</f>
        <v>0</v>
      </c>
    </row>
    <row r="103" spans="1:10" s="14" customFormat="1" ht="33" customHeight="1" x14ac:dyDescent="0.15">
      <c r="A103" s="11" t="s">
        <v>10</v>
      </c>
      <c r="B103" s="64" t="s">
        <v>639</v>
      </c>
      <c r="C103" s="65"/>
      <c r="D103" s="65"/>
      <c r="E103" s="65"/>
      <c r="F103" s="65"/>
      <c r="G103" s="65"/>
      <c r="H103" s="66"/>
      <c r="I103" s="13" t="s">
        <v>21</v>
      </c>
      <c r="J103" s="31" t="s">
        <v>21</v>
      </c>
    </row>
    <row r="104" spans="1:10" s="14" customFormat="1" ht="33" customHeight="1" x14ac:dyDescent="0.15">
      <c r="A104" s="15" t="s">
        <v>172</v>
      </c>
      <c r="B104" s="15" t="s">
        <v>143</v>
      </c>
      <c r="C104" s="28" t="s">
        <v>622</v>
      </c>
      <c r="D104" s="33" t="s">
        <v>640</v>
      </c>
      <c r="E104" s="34" t="s">
        <v>35</v>
      </c>
      <c r="F104" s="18">
        <v>5500</v>
      </c>
      <c r="G104" s="18">
        <v>6050</v>
      </c>
      <c r="H104" s="22" t="s">
        <v>180</v>
      </c>
      <c r="I104" s="53"/>
      <c r="J104" s="54">
        <f>SUM(G104*I104)</f>
        <v>0</v>
      </c>
    </row>
    <row r="105" spans="1:10" s="14" customFormat="1" ht="33" customHeight="1" x14ac:dyDescent="0.15">
      <c r="A105" s="11" t="s">
        <v>10</v>
      </c>
      <c r="B105" s="59" t="s">
        <v>45</v>
      </c>
      <c r="C105" s="60"/>
      <c r="D105" s="60"/>
      <c r="E105" s="60"/>
      <c r="F105" s="60"/>
      <c r="G105" s="60"/>
      <c r="H105" s="61"/>
      <c r="I105" s="13" t="s">
        <v>21</v>
      </c>
      <c r="J105" s="31" t="s">
        <v>21</v>
      </c>
    </row>
    <row r="106" spans="1:10" s="14" customFormat="1" ht="33" customHeight="1" x14ac:dyDescent="0.15">
      <c r="A106" s="15" t="s">
        <v>172</v>
      </c>
      <c r="B106" s="15" t="s">
        <v>143</v>
      </c>
      <c r="C106" s="28" t="s">
        <v>622</v>
      </c>
      <c r="D106" s="33" t="s">
        <v>176</v>
      </c>
      <c r="E106" s="34" t="s">
        <v>35</v>
      </c>
      <c r="F106" s="18">
        <v>2500</v>
      </c>
      <c r="G106" s="18">
        <v>2750</v>
      </c>
      <c r="H106" s="22" t="s">
        <v>46</v>
      </c>
      <c r="I106" s="53"/>
      <c r="J106" s="54">
        <f>SUM(G106*I106)</f>
        <v>0</v>
      </c>
    </row>
    <row r="107" spans="1:10" s="14" customFormat="1" ht="33" customHeight="1" x14ac:dyDescent="0.15">
      <c r="A107" s="11" t="s">
        <v>10</v>
      </c>
      <c r="B107" s="64" t="s">
        <v>55</v>
      </c>
      <c r="C107" s="65"/>
      <c r="D107" s="65"/>
      <c r="E107" s="65"/>
      <c r="F107" s="65"/>
      <c r="G107" s="65"/>
      <c r="H107" s="66"/>
      <c r="I107" s="13" t="s">
        <v>21</v>
      </c>
      <c r="J107" s="31" t="s">
        <v>21</v>
      </c>
    </row>
    <row r="108" spans="1:10" s="14" customFormat="1" ht="33" customHeight="1" x14ac:dyDescent="0.15">
      <c r="A108" s="15" t="s">
        <v>172</v>
      </c>
      <c r="B108" s="15" t="s">
        <v>143</v>
      </c>
      <c r="C108" s="28" t="s">
        <v>622</v>
      </c>
      <c r="D108" s="33" t="s">
        <v>641</v>
      </c>
      <c r="E108" s="34" t="s">
        <v>35</v>
      </c>
      <c r="F108" s="18">
        <v>3000</v>
      </c>
      <c r="G108" s="18">
        <v>3300</v>
      </c>
      <c r="H108" s="22" t="s">
        <v>181</v>
      </c>
      <c r="I108" s="53"/>
      <c r="J108" s="54">
        <f>SUM(G108*I108)</f>
        <v>0</v>
      </c>
    </row>
    <row r="109" spans="1:10" s="14" customFormat="1" ht="33" customHeight="1" x14ac:dyDescent="0.15">
      <c r="A109" s="11" t="s">
        <v>10</v>
      </c>
      <c r="B109" s="64" t="s">
        <v>56</v>
      </c>
      <c r="C109" s="65"/>
      <c r="D109" s="65"/>
      <c r="E109" s="65"/>
      <c r="F109" s="65"/>
      <c r="G109" s="65"/>
      <c r="H109" s="66"/>
      <c r="I109" s="13" t="s">
        <v>21</v>
      </c>
      <c r="J109" s="31" t="s">
        <v>21</v>
      </c>
    </row>
    <row r="110" spans="1:10" s="14" customFormat="1" ht="33" customHeight="1" x14ac:dyDescent="0.15">
      <c r="A110" s="15" t="s">
        <v>172</v>
      </c>
      <c r="B110" s="15" t="s">
        <v>143</v>
      </c>
      <c r="C110" s="28" t="s">
        <v>622</v>
      </c>
      <c r="D110" s="33" t="s">
        <v>177</v>
      </c>
      <c r="E110" s="34" t="s">
        <v>35</v>
      </c>
      <c r="F110" s="18">
        <v>7500</v>
      </c>
      <c r="G110" s="18">
        <v>8250</v>
      </c>
      <c r="H110" s="22" t="s">
        <v>182</v>
      </c>
      <c r="I110" s="53"/>
      <c r="J110" s="54">
        <f>SUM(G110*I110)</f>
        <v>0</v>
      </c>
    </row>
    <row r="111" spans="1:10" s="14" customFormat="1" ht="33" customHeight="1" x14ac:dyDescent="0.15">
      <c r="A111" s="11" t="s">
        <v>10</v>
      </c>
      <c r="B111" s="64" t="s">
        <v>642</v>
      </c>
      <c r="C111" s="65"/>
      <c r="D111" s="65"/>
      <c r="E111" s="65"/>
      <c r="F111" s="65"/>
      <c r="G111" s="65"/>
      <c r="H111" s="66"/>
      <c r="I111" s="13" t="s">
        <v>21</v>
      </c>
      <c r="J111" s="31" t="s">
        <v>21</v>
      </c>
    </row>
    <row r="112" spans="1:10" s="14" customFormat="1" ht="33" customHeight="1" x14ac:dyDescent="0.15">
      <c r="A112" s="15" t="s">
        <v>172</v>
      </c>
      <c r="B112" s="15" t="s">
        <v>143</v>
      </c>
      <c r="C112" s="28" t="s">
        <v>622</v>
      </c>
      <c r="D112" s="33" t="s">
        <v>178</v>
      </c>
      <c r="E112" s="34" t="s">
        <v>35</v>
      </c>
      <c r="F112" s="18">
        <v>2500</v>
      </c>
      <c r="G112" s="18">
        <v>2750</v>
      </c>
      <c r="H112" s="22" t="s">
        <v>183</v>
      </c>
      <c r="I112" s="53"/>
      <c r="J112" s="54">
        <f>SUM(G112*I112)</f>
        <v>0</v>
      </c>
    </row>
    <row r="113" spans="1:10" s="14" customFormat="1" ht="33" customHeight="1" x14ac:dyDescent="0.15">
      <c r="A113" s="11" t="s">
        <v>10</v>
      </c>
      <c r="B113" s="64" t="s">
        <v>53</v>
      </c>
      <c r="C113" s="65"/>
      <c r="D113" s="65"/>
      <c r="E113" s="65"/>
      <c r="F113" s="65"/>
      <c r="G113" s="65"/>
      <c r="H113" s="66"/>
      <c r="I113" s="13" t="s">
        <v>21</v>
      </c>
      <c r="J113" s="31" t="s">
        <v>21</v>
      </c>
    </row>
    <row r="114" spans="1:10" s="14" customFormat="1" ht="57" customHeight="1" x14ac:dyDescent="0.15">
      <c r="A114" s="15" t="s">
        <v>172</v>
      </c>
      <c r="B114" s="15" t="s">
        <v>143</v>
      </c>
      <c r="C114" s="28" t="s">
        <v>622</v>
      </c>
      <c r="D114" s="33" t="s">
        <v>179</v>
      </c>
      <c r="E114" s="34" t="s">
        <v>35</v>
      </c>
      <c r="F114" s="18">
        <v>35000</v>
      </c>
      <c r="G114" s="18">
        <v>38500</v>
      </c>
      <c r="H114" s="22" t="s">
        <v>365</v>
      </c>
      <c r="I114" s="53"/>
      <c r="J114" s="54">
        <f>SUM(G114*I114)</f>
        <v>0</v>
      </c>
    </row>
    <row r="115" spans="1:10" s="14" customFormat="1" ht="45" customHeight="1" x14ac:dyDescent="0.15">
      <c r="A115" s="11" t="s">
        <v>10</v>
      </c>
      <c r="B115" s="64" t="s">
        <v>650</v>
      </c>
      <c r="C115" s="65"/>
      <c r="D115" s="65"/>
      <c r="E115" s="65"/>
      <c r="F115" s="65"/>
      <c r="G115" s="65"/>
      <c r="H115" s="66"/>
      <c r="I115" s="13" t="s">
        <v>21</v>
      </c>
      <c r="J115" s="31" t="s">
        <v>21</v>
      </c>
    </row>
    <row r="116" spans="1:10" s="14" customFormat="1" ht="96.75" customHeight="1" x14ac:dyDescent="0.15">
      <c r="A116" s="15" t="s">
        <v>184</v>
      </c>
      <c r="B116" s="15" t="s">
        <v>111</v>
      </c>
      <c r="C116" s="28" t="s">
        <v>502</v>
      </c>
      <c r="D116" s="33" t="s">
        <v>651</v>
      </c>
      <c r="E116" s="34">
        <v>1</v>
      </c>
      <c r="F116" s="18">
        <v>38000</v>
      </c>
      <c r="G116" s="18">
        <v>41800</v>
      </c>
      <c r="H116" s="22" t="s">
        <v>191</v>
      </c>
      <c r="I116" s="53"/>
      <c r="J116" s="54">
        <f t="shared" ref="J116:J118" si="20">SUM(G116*I116)</f>
        <v>0</v>
      </c>
    </row>
    <row r="117" spans="1:10" s="14" customFormat="1" ht="111" customHeight="1" x14ac:dyDescent="0.15">
      <c r="A117" s="15" t="s">
        <v>184</v>
      </c>
      <c r="B117" s="15" t="s">
        <v>111</v>
      </c>
      <c r="C117" s="28" t="s">
        <v>652</v>
      </c>
      <c r="D117" s="33" t="s">
        <v>193</v>
      </c>
      <c r="E117" s="34" t="s">
        <v>362</v>
      </c>
      <c r="F117" s="18">
        <v>38000</v>
      </c>
      <c r="G117" s="18">
        <v>41800</v>
      </c>
      <c r="H117" s="22" t="s">
        <v>191</v>
      </c>
      <c r="I117" s="53"/>
      <c r="J117" s="54">
        <f t="shared" si="20"/>
        <v>0</v>
      </c>
    </row>
    <row r="118" spans="1:10" s="14" customFormat="1" ht="111" customHeight="1" x14ac:dyDescent="0.15">
      <c r="A118" s="15" t="s">
        <v>184</v>
      </c>
      <c r="B118" s="15" t="s">
        <v>111</v>
      </c>
      <c r="C118" s="28" t="s">
        <v>653</v>
      </c>
      <c r="D118" s="33" t="s">
        <v>192</v>
      </c>
      <c r="E118" s="34" t="s">
        <v>362</v>
      </c>
      <c r="F118" s="18">
        <v>38000</v>
      </c>
      <c r="G118" s="18">
        <v>41800</v>
      </c>
      <c r="H118" s="22" t="s">
        <v>191</v>
      </c>
      <c r="I118" s="53"/>
      <c r="J118" s="54">
        <f t="shared" si="20"/>
        <v>0</v>
      </c>
    </row>
    <row r="119" spans="1:10" s="14" customFormat="1" ht="30.75" customHeight="1" x14ac:dyDescent="0.15">
      <c r="A119" s="42" t="s">
        <v>10</v>
      </c>
      <c r="B119" s="78" t="s">
        <v>385</v>
      </c>
      <c r="C119" s="79"/>
      <c r="D119" s="79"/>
      <c r="E119" s="79"/>
      <c r="F119" s="79"/>
      <c r="G119" s="79"/>
      <c r="H119" s="80"/>
      <c r="I119" s="13" t="s">
        <v>21</v>
      </c>
      <c r="J119" s="31" t="s">
        <v>21</v>
      </c>
    </row>
    <row r="120" spans="1:10" s="14" customFormat="1" ht="64.5" customHeight="1" x14ac:dyDescent="0.15">
      <c r="A120" s="15" t="s">
        <v>187</v>
      </c>
      <c r="B120" s="15" t="s">
        <v>31</v>
      </c>
      <c r="C120" s="39" t="s">
        <v>657</v>
      </c>
      <c r="D120" s="43" t="s">
        <v>194</v>
      </c>
      <c r="E120" s="34" t="s">
        <v>197</v>
      </c>
      <c r="F120" s="18">
        <v>56000</v>
      </c>
      <c r="G120" s="18">
        <v>61600</v>
      </c>
      <c r="H120" s="22" t="s">
        <v>386</v>
      </c>
      <c r="I120" s="53"/>
      <c r="J120" s="54">
        <f t="shared" ref="J120:J122" si="21">SUM(G120*I120)</f>
        <v>0</v>
      </c>
    </row>
    <row r="121" spans="1:10" s="14" customFormat="1" ht="30" customHeight="1" x14ac:dyDescent="0.15">
      <c r="A121" s="15" t="s">
        <v>187</v>
      </c>
      <c r="B121" s="15" t="s">
        <v>31</v>
      </c>
      <c r="C121" s="39" t="s">
        <v>657</v>
      </c>
      <c r="D121" s="44" t="s">
        <v>195</v>
      </c>
      <c r="E121" s="39" t="s">
        <v>197</v>
      </c>
      <c r="F121" s="18">
        <v>9000</v>
      </c>
      <c r="G121" s="18">
        <v>9900</v>
      </c>
      <c r="H121" s="22" t="s">
        <v>199</v>
      </c>
      <c r="I121" s="53"/>
      <c r="J121" s="54">
        <f t="shared" si="21"/>
        <v>0</v>
      </c>
    </row>
    <row r="122" spans="1:10" s="14" customFormat="1" ht="30" customHeight="1" x14ac:dyDescent="0.15">
      <c r="A122" s="15" t="s">
        <v>187</v>
      </c>
      <c r="B122" s="15" t="s">
        <v>31</v>
      </c>
      <c r="C122" s="39" t="s">
        <v>657</v>
      </c>
      <c r="D122" s="43" t="s">
        <v>196</v>
      </c>
      <c r="E122" s="34" t="s">
        <v>197</v>
      </c>
      <c r="F122" s="18">
        <v>2500</v>
      </c>
      <c r="G122" s="18">
        <v>2750</v>
      </c>
      <c r="H122" s="22" t="s">
        <v>199</v>
      </c>
      <c r="I122" s="53"/>
      <c r="J122" s="54">
        <f t="shared" si="21"/>
        <v>0</v>
      </c>
    </row>
    <row r="123" spans="1:10" s="14" customFormat="1" ht="72" customHeight="1" x14ac:dyDescent="0.15">
      <c r="A123" s="11" t="s">
        <v>10</v>
      </c>
      <c r="B123" s="75" t="s">
        <v>658</v>
      </c>
      <c r="C123" s="76"/>
      <c r="D123" s="76"/>
      <c r="E123" s="76"/>
      <c r="F123" s="76"/>
      <c r="G123" s="76"/>
      <c r="H123" s="77"/>
      <c r="I123" s="13" t="s">
        <v>21</v>
      </c>
      <c r="J123" s="31" t="s">
        <v>21</v>
      </c>
    </row>
    <row r="124" spans="1:10" s="14" customFormat="1" ht="99" customHeight="1" x14ac:dyDescent="0.15">
      <c r="A124" s="15" t="s">
        <v>205</v>
      </c>
      <c r="B124" s="15" t="s">
        <v>22</v>
      </c>
      <c r="C124" s="39" t="s">
        <v>446</v>
      </c>
      <c r="D124" s="45" t="s">
        <v>659</v>
      </c>
      <c r="E124" s="34" t="s">
        <v>35</v>
      </c>
      <c r="F124" s="18">
        <v>65000</v>
      </c>
      <c r="G124" s="18">
        <v>71500</v>
      </c>
      <c r="H124" s="22" t="s">
        <v>387</v>
      </c>
      <c r="I124" s="53"/>
      <c r="J124" s="54">
        <f t="shared" ref="J124:J125" si="22">SUM(G124*I124)</f>
        <v>0</v>
      </c>
    </row>
    <row r="125" spans="1:10" s="14" customFormat="1" ht="45" customHeight="1" x14ac:dyDescent="0.15">
      <c r="A125" s="15" t="s">
        <v>205</v>
      </c>
      <c r="B125" s="15" t="s">
        <v>22</v>
      </c>
      <c r="C125" s="39" t="s">
        <v>446</v>
      </c>
      <c r="D125" s="33" t="s">
        <v>660</v>
      </c>
      <c r="E125" s="34" t="s">
        <v>35</v>
      </c>
      <c r="F125" s="18">
        <v>8000</v>
      </c>
      <c r="G125" s="18">
        <v>8800</v>
      </c>
      <c r="H125" s="22" t="s">
        <v>74</v>
      </c>
      <c r="I125" s="53"/>
      <c r="J125" s="54">
        <f t="shared" si="22"/>
        <v>0</v>
      </c>
    </row>
    <row r="126" spans="1:10" s="14" customFormat="1" ht="75.75" customHeight="1" x14ac:dyDescent="0.15">
      <c r="A126" s="11" t="s">
        <v>10</v>
      </c>
      <c r="B126" s="59" t="s">
        <v>667</v>
      </c>
      <c r="C126" s="60"/>
      <c r="D126" s="60"/>
      <c r="E126" s="60"/>
      <c r="F126" s="60"/>
      <c r="G126" s="60"/>
      <c r="H126" s="61"/>
      <c r="I126" s="13" t="s">
        <v>21</v>
      </c>
      <c r="J126" s="31" t="s">
        <v>21</v>
      </c>
    </row>
    <row r="127" spans="1:10" s="14" customFormat="1" ht="91.5" customHeight="1" x14ac:dyDescent="0.15">
      <c r="A127" s="15" t="s">
        <v>30</v>
      </c>
      <c r="B127" s="15" t="s">
        <v>22</v>
      </c>
      <c r="C127" s="28" t="s">
        <v>446</v>
      </c>
      <c r="D127" s="33" t="s">
        <v>668</v>
      </c>
      <c r="E127" s="46" t="s">
        <v>35</v>
      </c>
      <c r="F127" s="18">
        <v>65000</v>
      </c>
      <c r="G127" s="18">
        <v>71500</v>
      </c>
      <c r="H127" s="22" t="s">
        <v>208</v>
      </c>
      <c r="I127" s="53"/>
      <c r="J127" s="54">
        <f t="shared" ref="J127:J128" si="23">SUM(G127*I127)</f>
        <v>0</v>
      </c>
    </row>
    <row r="128" spans="1:10" s="14" customFormat="1" ht="34.5" customHeight="1" x14ac:dyDescent="0.15">
      <c r="A128" s="15" t="s">
        <v>30</v>
      </c>
      <c r="B128" s="15" t="s">
        <v>22</v>
      </c>
      <c r="C128" s="28" t="s">
        <v>446</v>
      </c>
      <c r="D128" s="33" t="s">
        <v>669</v>
      </c>
      <c r="E128" s="46" t="s">
        <v>35</v>
      </c>
      <c r="F128" s="18">
        <v>8000</v>
      </c>
      <c r="G128" s="18">
        <v>8800</v>
      </c>
      <c r="H128" s="22" t="s">
        <v>74</v>
      </c>
      <c r="I128" s="53"/>
      <c r="J128" s="54">
        <f t="shared" si="23"/>
        <v>0</v>
      </c>
    </row>
    <row r="129" spans="1:10" s="14" customFormat="1" ht="111.75" customHeight="1" x14ac:dyDescent="0.15">
      <c r="A129" s="11" t="s">
        <v>10</v>
      </c>
      <c r="B129" s="59" t="s">
        <v>676</v>
      </c>
      <c r="C129" s="60"/>
      <c r="D129" s="60"/>
      <c r="E129" s="60"/>
      <c r="F129" s="60"/>
      <c r="G129" s="60"/>
      <c r="H129" s="61"/>
      <c r="I129" s="13" t="s">
        <v>21</v>
      </c>
      <c r="J129" s="31" t="s">
        <v>21</v>
      </c>
    </row>
    <row r="130" spans="1:10" s="14" customFormat="1" ht="113.25" customHeight="1" x14ac:dyDescent="0.15">
      <c r="A130" s="15" t="s">
        <v>15</v>
      </c>
      <c r="B130" s="15" t="s">
        <v>22</v>
      </c>
      <c r="C130" s="34" t="s">
        <v>446</v>
      </c>
      <c r="D130" s="33" t="s">
        <v>438</v>
      </c>
      <c r="E130" s="34">
        <v>1</v>
      </c>
      <c r="F130" s="18">
        <v>118000</v>
      </c>
      <c r="G130" s="18">
        <v>129800</v>
      </c>
      <c r="H130" s="22" t="s">
        <v>209</v>
      </c>
      <c r="I130" s="53"/>
      <c r="J130" s="54">
        <f t="shared" ref="J130:J132" si="24">SUM(G130*I130)</f>
        <v>0</v>
      </c>
    </row>
    <row r="131" spans="1:10" s="14" customFormat="1" ht="79.5" customHeight="1" x14ac:dyDescent="0.15">
      <c r="A131" s="15" t="s">
        <v>15</v>
      </c>
      <c r="B131" s="15" t="s">
        <v>22</v>
      </c>
      <c r="C131" s="34" t="s">
        <v>446</v>
      </c>
      <c r="D131" s="33" t="s">
        <v>212</v>
      </c>
      <c r="E131" s="34">
        <v>1</v>
      </c>
      <c r="F131" s="18">
        <v>46000</v>
      </c>
      <c r="G131" s="18">
        <v>50600</v>
      </c>
      <c r="H131" s="22" t="s">
        <v>215</v>
      </c>
      <c r="I131" s="53"/>
      <c r="J131" s="54">
        <f t="shared" si="24"/>
        <v>0</v>
      </c>
    </row>
    <row r="132" spans="1:10" s="14" customFormat="1" ht="33" customHeight="1" x14ac:dyDescent="0.15">
      <c r="A132" s="15" t="s">
        <v>15</v>
      </c>
      <c r="B132" s="15" t="s">
        <v>22</v>
      </c>
      <c r="C132" s="34" t="s">
        <v>446</v>
      </c>
      <c r="D132" s="33" t="s">
        <v>216</v>
      </c>
      <c r="E132" s="34">
        <v>1</v>
      </c>
      <c r="F132" s="18">
        <v>7000</v>
      </c>
      <c r="G132" s="18">
        <v>7700</v>
      </c>
      <c r="H132" s="22" t="s">
        <v>219</v>
      </c>
      <c r="I132" s="53"/>
      <c r="J132" s="54">
        <f t="shared" si="24"/>
        <v>0</v>
      </c>
    </row>
    <row r="133" spans="1:10" s="14" customFormat="1" ht="36.75" customHeight="1" x14ac:dyDescent="0.15">
      <c r="A133" s="11" t="s">
        <v>10</v>
      </c>
      <c r="B133" s="64" t="s">
        <v>678</v>
      </c>
      <c r="C133" s="65"/>
      <c r="D133" s="65"/>
      <c r="E133" s="65"/>
      <c r="F133" s="65"/>
      <c r="G133" s="65"/>
      <c r="H133" s="66"/>
      <c r="I133" s="13" t="s">
        <v>21</v>
      </c>
      <c r="J133" s="31" t="s">
        <v>21</v>
      </c>
    </row>
    <row r="134" spans="1:10" s="14" customFormat="1" ht="114" customHeight="1" x14ac:dyDescent="0.15">
      <c r="A134" s="15" t="s">
        <v>15</v>
      </c>
      <c r="B134" s="15" t="s">
        <v>29</v>
      </c>
      <c r="C134" s="34" t="s">
        <v>646</v>
      </c>
      <c r="D134" s="33" t="s">
        <v>392</v>
      </c>
      <c r="E134" s="34">
        <v>2</v>
      </c>
      <c r="F134" s="18">
        <v>148000</v>
      </c>
      <c r="G134" s="18">
        <v>162800</v>
      </c>
      <c r="H134" s="22" t="s">
        <v>679</v>
      </c>
      <c r="I134" s="53"/>
      <c r="J134" s="54">
        <f t="shared" ref="J134:J139" si="25">SUM(G134*I134)</f>
        <v>0</v>
      </c>
    </row>
    <row r="135" spans="1:10" s="14" customFormat="1" ht="114" customHeight="1" x14ac:dyDescent="0.15">
      <c r="A135" s="15" t="s">
        <v>15</v>
      </c>
      <c r="B135" s="15" t="s">
        <v>29</v>
      </c>
      <c r="C135" s="32" t="s">
        <v>680</v>
      </c>
      <c r="D135" s="33" t="s">
        <v>393</v>
      </c>
      <c r="E135" s="16">
        <v>3</v>
      </c>
      <c r="F135" s="18">
        <v>148000</v>
      </c>
      <c r="G135" s="18">
        <v>162800</v>
      </c>
      <c r="H135" s="22" t="s">
        <v>679</v>
      </c>
      <c r="I135" s="53"/>
      <c r="J135" s="54">
        <f t="shared" si="25"/>
        <v>0</v>
      </c>
    </row>
    <row r="136" spans="1:10" s="14" customFormat="1" ht="81" customHeight="1" x14ac:dyDescent="0.15">
      <c r="A136" s="15" t="s">
        <v>15</v>
      </c>
      <c r="B136" s="15" t="s">
        <v>29</v>
      </c>
      <c r="C136" s="34" t="s">
        <v>646</v>
      </c>
      <c r="D136" s="33" t="s">
        <v>395</v>
      </c>
      <c r="E136" s="34">
        <v>2</v>
      </c>
      <c r="F136" s="18">
        <v>49000</v>
      </c>
      <c r="G136" s="18">
        <v>53900</v>
      </c>
      <c r="H136" s="22" t="s">
        <v>397</v>
      </c>
      <c r="I136" s="53"/>
      <c r="J136" s="54">
        <f t="shared" si="25"/>
        <v>0</v>
      </c>
    </row>
    <row r="137" spans="1:10" s="14" customFormat="1" ht="81" customHeight="1" x14ac:dyDescent="0.15">
      <c r="A137" s="15" t="s">
        <v>15</v>
      </c>
      <c r="B137" s="15" t="s">
        <v>29</v>
      </c>
      <c r="C137" s="34" t="s">
        <v>680</v>
      </c>
      <c r="D137" s="33" t="s">
        <v>396</v>
      </c>
      <c r="E137" s="16">
        <v>3</v>
      </c>
      <c r="F137" s="18">
        <v>49000</v>
      </c>
      <c r="G137" s="18">
        <v>53900</v>
      </c>
      <c r="H137" s="22" t="s">
        <v>397</v>
      </c>
      <c r="I137" s="53"/>
      <c r="J137" s="54">
        <f t="shared" si="25"/>
        <v>0</v>
      </c>
    </row>
    <row r="138" spans="1:10" s="14" customFormat="1" ht="36.75" customHeight="1" x14ac:dyDescent="0.15">
      <c r="A138" s="15" t="s">
        <v>15</v>
      </c>
      <c r="B138" s="15" t="s">
        <v>29</v>
      </c>
      <c r="C138" s="16" t="s">
        <v>646</v>
      </c>
      <c r="D138" s="33" t="s">
        <v>399</v>
      </c>
      <c r="E138" s="34">
        <v>2</v>
      </c>
      <c r="F138" s="18">
        <v>7000</v>
      </c>
      <c r="G138" s="18">
        <v>7700</v>
      </c>
      <c r="H138" s="22" t="s">
        <v>220</v>
      </c>
      <c r="I138" s="53"/>
      <c r="J138" s="54">
        <f t="shared" si="25"/>
        <v>0</v>
      </c>
    </row>
    <row r="139" spans="1:10" s="14" customFormat="1" ht="36.75" customHeight="1" x14ac:dyDescent="0.15">
      <c r="A139" s="15" t="s">
        <v>15</v>
      </c>
      <c r="B139" s="15" t="s">
        <v>29</v>
      </c>
      <c r="C139" s="34" t="s">
        <v>680</v>
      </c>
      <c r="D139" s="33" t="s">
        <v>400</v>
      </c>
      <c r="E139" s="16">
        <v>3</v>
      </c>
      <c r="F139" s="18">
        <v>7000</v>
      </c>
      <c r="G139" s="18">
        <v>7700</v>
      </c>
      <c r="H139" s="22" t="s">
        <v>220</v>
      </c>
      <c r="I139" s="53"/>
      <c r="J139" s="54">
        <f t="shared" si="25"/>
        <v>0</v>
      </c>
    </row>
    <row r="140" spans="1:10" s="14" customFormat="1" ht="73.5" customHeight="1" x14ac:dyDescent="0.15">
      <c r="A140" s="11" t="s">
        <v>10</v>
      </c>
      <c r="B140" s="59" t="s">
        <v>698</v>
      </c>
      <c r="C140" s="60"/>
      <c r="D140" s="60"/>
      <c r="E140" s="60"/>
      <c r="F140" s="60"/>
      <c r="G140" s="60"/>
      <c r="H140" s="61"/>
      <c r="I140" s="13" t="s">
        <v>21</v>
      </c>
      <c r="J140" s="31" t="s">
        <v>21</v>
      </c>
    </row>
    <row r="141" spans="1:10" s="14" customFormat="1" ht="72" customHeight="1" x14ac:dyDescent="0.15">
      <c r="A141" s="15" t="s">
        <v>16</v>
      </c>
      <c r="B141" s="15" t="s">
        <v>22</v>
      </c>
      <c r="C141" s="34" t="s">
        <v>446</v>
      </c>
      <c r="D141" s="33" t="s">
        <v>234</v>
      </c>
      <c r="E141" s="34">
        <v>1</v>
      </c>
      <c r="F141" s="18">
        <v>39500</v>
      </c>
      <c r="G141" s="18">
        <v>43450</v>
      </c>
      <c r="H141" s="22" t="s">
        <v>235</v>
      </c>
      <c r="I141" s="53"/>
      <c r="J141" s="54">
        <f t="shared" ref="J141:J146" si="26">SUM(G141*I141)</f>
        <v>0</v>
      </c>
    </row>
    <row r="142" spans="1:10" s="14" customFormat="1" ht="72" customHeight="1" x14ac:dyDescent="0.15">
      <c r="A142" s="15" t="s">
        <v>16</v>
      </c>
      <c r="B142" s="15" t="s">
        <v>22</v>
      </c>
      <c r="C142" s="34" t="s">
        <v>447</v>
      </c>
      <c r="D142" s="33" t="s">
        <v>236</v>
      </c>
      <c r="E142" s="34">
        <v>2</v>
      </c>
      <c r="F142" s="18">
        <v>39500</v>
      </c>
      <c r="G142" s="18">
        <v>43450</v>
      </c>
      <c r="H142" s="22" t="s">
        <v>235</v>
      </c>
      <c r="I142" s="53"/>
      <c r="J142" s="54">
        <f t="shared" si="26"/>
        <v>0</v>
      </c>
    </row>
    <row r="143" spans="1:10" s="14" customFormat="1" ht="72" customHeight="1" x14ac:dyDescent="0.15">
      <c r="A143" s="15" t="s">
        <v>16</v>
      </c>
      <c r="B143" s="15" t="s">
        <v>22</v>
      </c>
      <c r="C143" s="16" t="s">
        <v>448</v>
      </c>
      <c r="D143" s="33" t="s">
        <v>237</v>
      </c>
      <c r="E143" s="16">
        <v>3</v>
      </c>
      <c r="F143" s="24">
        <v>39500</v>
      </c>
      <c r="G143" s="24">
        <v>43450</v>
      </c>
      <c r="H143" s="22" t="s">
        <v>235</v>
      </c>
      <c r="I143" s="53"/>
      <c r="J143" s="54">
        <f t="shared" si="26"/>
        <v>0</v>
      </c>
    </row>
    <row r="144" spans="1:10" s="14" customFormat="1" ht="30.75" customHeight="1" x14ac:dyDescent="0.15">
      <c r="A144" s="15" t="s">
        <v>16</v>
      </c>
      <c r="B144" s="15" t="s">
        <v>22</v>
      </c>
      <c r="C144" s="34" t="s">
        <v>446</v>
      </c>
      <c r="D144" s="33" t="s">
        <v>238</v>
      </c>
      <c r="E144" s="34">
        <v>1</v>
      </c>
      <c r="F144" s="18">
        <v>7000</v>
      </c>
      <c r="G144" s="18">
        <v>7700</v>
      </c>
      <c r="H144" s="22" t="s">
        <v>74</v>
      </c>
      <c r="I144" s="53"/>
      <c r="J144" s="54">
        <f t="shared" si="26"/>
        <v>0</v>
      </c>
    </row>
    <row r="145" spans="1:10" s="14" customFormat="1" ht="30.75" customHeight="1" x14ac:dyDescent="0.15">
      <c r="A145" s="15" t="s">
        <v>16</v>
      </c>
      <c r="B145" s="15" t="s">
        <v>22</v>
      </c>
      <c r="C145" s="34" t="s">
        <v>447</v>
      </c>
      <c r="D145" s="33" t="s">
        <v>239</v>
      </c>
      <c r="E145" s="34">
        <v>2</v>
      </c>
      <c r="F145" s="18">
        <v>7000</v>
      </c>
      <c r="G145" s="18">
        <v>7700</v>
      </c>
      <c r="H145" s="22" t="s">
        <v>74</v>
      </c>
      <c r="I145" s="53"/>
      <c r="J145" s="54">
        <f t="shared" si="26"/>
        <v>0</v>
      </c>
    </row>
    <row r="146" spans="1:10" s="14" customFormat="1" ht="30.75" customHeight="1" x14ac:dyDescent="0.15">
      <c r="A146" s="15" t="s">
        <v>16</v>
      </c>
      <c r="B146" s="15" t="s">
        <v>22</v>
      </c>
      <c r="C146" s="16" t="s">
        <v>448</v>
      </c>
      <c r="D146" s="33" t="s">
        <v>240</v>
      </c>
      <c r="E146" s="16">
        <v>3</v>
      </c>
      <c r="F146" s="24">
        <v>7000</v>
      </c>
      <c r="G146" s="24">
        <v>7700</v>
      </c>
      <c r="H146" s="22" t="s">
        <v>74</v>
      </c>
      <c r="I146" s="53"/>
      <c r="J146" s="54">
        <f t="shared" si="26"/>
        <v>0</v>
      </c>
    </row>
  </sheetData>
  <autoFilter ref="A5:J146" xr:uid="{00000000-0001-0000-0000-000000000000}"/>
  <mergeCells count="40">
    <mergeCell ref="B6:H6"/>
    <mergeCell ref="B8:H8"/>
    <mergeCell ref="B12:H12"/>
    <mergeCell ref="A1:J1"/>
    <mergeCell ref="A2:C2"/>
    <mergeCell ref="D2:G2"/>
    <mergeCell ref="B36:H36"/>
    <mergeCell ref="B32:H32"/>
    <mergeCell ref="B28:H28"/>
    <mergeCell ref="B24:H24"/>
    <mergeCell ref="B16:H16"/>
    <mergeCell ref="B20:H20"/>
    <mergeCell ref="B22:H22"/>
    <mergeCell ref="B61:H61"/>
    <mergeCell ref="B65:H65"/>
    <mergeCell ref="B69:H69"/>
    <mergeCell ref="B73:H73"/>
    <mergeCell ref="B40:H40"/>
    <mergeCell ref="B47:H47"/>
    <mergeCell ref="B51:H51"/>
    <mergeCell ref="B140:H140"/>
    <mergeCell ref="B129:H129"/>
    <mergeCell ref="B133:H133"/>
    <mergeCell ref="B123:H123"/>
    <mergeCell ref="B126:H126"/>
    <mergeCell ref="B119:H119"/>
    <mergeCell ref="B107:H107"/>
    <mergeCell ref="B109:H109"/>
    <mergeCell ref="B111:H111"/>
    <mergeCell ref="B113:H113"/>
    <mergeCell ref="B101:H101"/>
    <mergeCell ref="B103:H103"/>
    <mergeCell ref="B105:H105"/>
    <mergeCell ref="B77:H77"/>
    <mergeCell ref="B115:H115"/>
    <mergeCell ref="B81:H81"/>
    <mergeCell ref="B85:H85"/>
    <mergeCell ref="B89:H89"/>
    <mergeCell ref="B93:H93"/>
    <mergeCell ref="B97:H97"/>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37" max="9" man="1"/>
    <brk id="79" max="9" man="1"/>
    <brk id="112" max="9" man="1"/>
    <brk id="12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9BB87-77D1-4B14-83DB-17E7F98435C4}">
  <sheetPr>
    <pageSetUpPr fitToPage="1"/>
  </sheetPr>
  <dimension ref="A1:J145"/>
  <sheetViews>
    <sheetView showGridLines="0" view="pageBreakPreview" zoomScaleNormal="100" zoomScaleSheetLayoutView="100" workbookViewId="0">
      <pane ySplit="5" topLeftCell="A99" activePane="bottomLeft" state="frozen"/>
      <selection pane="bottomLeft" activeCell="B102" sqref="B102:H102"/>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731</v>
      </c>
      <c r="E2" s="63"/>
      <c r="F2" s="63"/>
      <c r="G2" s="63"/>
      <c r="I2" s="3" t="s">
        <v>20</v>
      </c>
      <c r="J2" s="4" t="s">
        <v>443</v>
      </c>
    </row>
    <row r="3" spans="1:10" ht="37.5" customHeight="1" thickBot="1" x14ac:dyDescent="0.2">
      <c r="D3" s="55" t="s">
        <v>18</v>
      </c>
      <c r="F3" s="8"/>
      <c r="G3" s="8"/>
      <c r="I3" s="50">
        <f>SUM(I6:I145)</f>
        <v>0</v>
      </c>
      <c r="J3" s="51">
        <f>SUM(J6:J145)</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7.5" customHeight="1" x14ac:dyDescent="0.15">
      <c r="A20" s="11" t="s">
        <v>10</v>
      </c>
      <c r="B20" s="59" t="s">
        <v>286</v>
      </c>
      <c r="C20" s="60"/>
      <c r="D20" s="60"/>
      <c r="E20" s="60"/>
      <c r="F20" s="60"/>
      <c r="G20" s="60"/>
      <c r="H20" s="61"/>
      <c r="I20" s="12" t="s">
        <v>21</v>
      </c>
      <c r="J20" s="20" t="s">
        <v>21</v>
      </c>
    </row>
    <row r="21" spans="1:10" s="14" customFormat="1" ht="188.25" customHeight="1" x14ac:dyDescent="0.15">
      <c r="A21" s="15" t="s">
        <v>2</v>
      </c>
      <c r="B21" s="15" t="s">
        <v>17</v>
      </c>
      <c r="C21" s="16" t="s">
        <v>459</v>
      </c>
      <c r="D21" s="22" t="s">
        <v>287</v>
      </c>
      <c r="E21" s="16" t="s">
        <v>35</v>
      </c>
      <c r="F21" s="26">
        <v>39000</v>
      </c>
      <c r="G21" s="26">
        <v>42900</v>
      </c>
      <c r="H21" s="27" t="s">
        <v>489</v>
      </c>
      <c r="I21" s="53"/>
      <c r="J21" s="54">
        <f>SUM(G21*I21)</f>
        <v>0</v>
      </c>
    </row>
    <row r="22" spans="1:10" s="14" customFormat="1" ht="129.75" customHeight="1" x14ac:dyDescent="0.15">
      <c r="A22" s="11" t="s">
        <v>10</v>
      </c>
      <c r="B22" s="59" t="s">
        <v>498</v>
      </c>
      <c r="C22" s="60"/>
      <c r="D22" s="60"/>
      <c r="E22" s="60"/>
      <c r="F22" s="60"/>
      <c r="G22" s="60"/>
      <c r="H22" s="61"/>
      <c r="I22" s="12" t="s">
        <v>21</v>
      </c>
      <c r="J22" s="20" t="s">
        <v>21</v>
      </c>
    </row>
    <row r="23" spans="1:10" s="14" customFormat="1" ht="107.25" customHeight="1" x14ac:dyDescent="0.15">
      <c r="A23" s="15" t="s">
        <v>70</v>
      </c>
      <c r="B23" s="15" t="s">
        <v>72</v>
      </c>
      <c r="C23" s="28" t="s">
        <v>499</v>
      </c>
      <c r="D23" s="22" t="s">
        <v>292</v>
      </c>
      <c r="E23" s="15" t="s">
        <v>26</v>
      </c>
      <c r="F23" s="23">
        <v>88000</v>
      </c>
      <c r="G23" s="23">
        <v>96800</v>
      </c>
      <c r="H23" s="22" t="s">
        <v>295</v>
      </c>
      <c r="I23" s="52"/>
      <c r="J23" s="54">
        <f t="shared" ref="J23:J25" si="3">SUM(G23*I23)</f>
        <v>0</v>
      </c>
    </row>
    <row r="24" spans="1:10" s="14" customFormat="1" ht="112.5" customHeight="1" x14ac:dyDescent="0.15">
      <c r="A24" s="15" t="s">
        <v>70</v>
      </c>
      <c r="B24" s="15" t="s">
        <v>72</v>
      </c>
      <c r="C24" s="28" t="s">
        <v>499</v>
      </c>
      <c r="D24" s="22" t="s">
        <v>293</v>
      </c>
      <c r="E24" s="15" t="s">
        <v>26</v>
      </c>
      <c r="F24" s="23">
        <v>85000</v>
      </c>
      <c r="G24" s="23">
        <v>93500</v>
      </c>
      <c r="H24" s="22" t="s">
        <v>500</v>
      </c>
      <c r="I24" s="52"/>
      <c r="J24" s="54">
        <f t="shared" si="3"/>
        <v>0</v>
      </c>
    </row>
    <row r="25" spans="1:10" s="14" customFormat="1" ht="45.75" customHeight="1" x14ac:dyDescent="0.15">
      <c r="A25" s="15" t="s">
        <v>70</v>
      </c>
      <c r="B25" s="15" t="s">
        <v>72</v>
      </c>
      <c r="C25" s="28" t="s">
        <v>499</v>
      </c>
      <c r="D25" s="22" t="s">
        <v>294</v>
      </c>
      <c r="E25" s="15" t="s">
        <v>26</v>
      </c>
      <c r="F25" s="23">
        <v>17000</v>
      </c>
      <c r="G25" s="23">
        <v>18700</v>
      </c>
      <c r="H25" s="22" t="s">
        <v>501</v>
      </c>
      <c r="I25" s="52"/>
      <c r="J25" s="54">
        <f t="shared" si="3"/>
        <v>0</v>
      </c>
    </row>
    <row r="26" spans="1:10" s="14" customFormat="1" ht="129.75" customHeight="1" x14ac:dyDescent="0.15">
      <c r="A26" s="11" t="s">
        <v>10</v>
      </c>
      <c r="B26" s="59" t="s">
        <v>505</v>
      </c>
      <c r="C26" s="60"/>
      <c r="D26" s="60"/>
      <c r="E26" s="60"/>
      <c r="F26" s="60"/>
      <c r="G26" s="60"/>
      <c r="H26" s="61"/>
      <c r="I26" s="12" t="s">
        <v>21</v>
      </c>
      <c r="J26" s="20" t="s">
        <v>21</v>
      </c>
    </row>
    <row r="27" spans="1:10" s="14" customFormat="1" ht="113.25" customHeight="1" x14ac:dyDescent="0.15">
      <c r="A27" s="15" t="s">
        <v>75</v>
      </c>
      <c r="B27" s="15" t="s">
        <v>72</v>
      </c>
      <c r="C27" s="15" t="s">
        <v>499</v>
      </c>
      <c r="D27" s="22" t="s">
        <v>305</v>
      </c>
      <c r="E27" s="15" t="s">
        <v>35</v>
      </c>
      <c r="F27" s="23">
        <v>88000</v>
      </c>
      <c r="G27" s="23">
        <v>96800</v>
      </c>
      <c r="H27" s="22" t="s">
        <v>506</v>
      </c>
      <c r="I27" s="53"/>
      <c r="J27" s="54">
        <f t="shared" ref="J27:J29" si="4">SUM(G27*I27)</f>
        <v>0</v>
      </c>
    </row>
    <row r="28" spans="1:10" s="14" customFormat="1" ht="112.5" customHeight="1" x14ac:dyDescent="0.15">
      <c r="A28" s="15" t="s">
        <v>75</v>
      </c>
      <c r="B28" s="15" t="s">
        <v>72</v>
      </c>
      <c r="C28" s="15" t="s">
        <v>499</v>
      </c>
      <c r="D28" s="22" t="s">
        <v>306</v>
      </c>
      <c r="E28" s="15" t="s">
        <v>35</v>
      </c>
      <c r="F28" s="23">
        <v>85000</v>
      </c>
      <c r="G28" s="23">
        <v>93500</v>
      </c>
      <c r="H28" s="22" t="s">
        <v>500</v>
      </c>
      <c r="I28" s="53"/>
      <c r="J28" s="54">
        <f t="shared" si="4"/>
        <v>0</v>
      </c>
    </row>
    <row r="29" spans="1:10" s="14" customFormat="1" ht="46.5" customHeight="1" x14ac:dyDescent="0.15">
      <c r="A29" s="15" t="s">
        <v>75</v>
      </c>
      <c r="B29" s="15" t="s">
        <v>72</v>
      </c>
      <c r="C29" s="16" t="s">
        <v>499</v>
      </c>
      <c r="D29" s="22" t="s">
        <v>307</v>
      </c>
      <c r="E29" s="16" t="s">
        <v>35</v>
      </c>
      <c r="F29" s="24">
        <v>17000</v>
      </c>
      <c r="G29" s="24">
        <v>18700</v>
      </c>
      <c r="H29" s="22" t="s">
        <v>501</v>
      </c>
      <c r="I29" s="53"/>
      <c r="J29" s="54">
        <f t="shared" si="4"/>
        <v>0</v>
      </c>
    </row>
    <row r="30" spans="1:10" s="14" customFormat="1" ht="131.25" customHeight="1" x14ac:dyDescent="0.15">
      <c r="A30" s="11" t="s">
        <v>10</v>
      </c>
      <c r="B30" s="59" t="s">
        <v>522</v>
      </c>
      <c r="C30" s="60"/>
      <c r="D30" s="60"/>
      <c r="E30" s="60"/>
      <c r="F30" s="60"/>
      <c r="G30" s="60"/>
      <c r="H30" s="61"/>
      <c r="I30" s="13" t="s">
        <v>21</v>
      </c>
      <c r="J30" s="31" t="s">
        <v>21</v>
      </c>
    </row>
    <row r="31" spans="1:10" s="14" customFormat="1" ht="112.5" customHeight="1" x14ac:dyDescent="0.15">
      <c r="A31" s="15" t="s">
        <v>83</v>
      </c>
      <c r="B31" s="15" t="s">
        <v>72</v>
      </c>
      <c r="C31" s="15" t="s">
        <v>523</v>
      </c>
      <c r="D31" s="22" t="s">
        <v>321</v>
      </c>
      <c r="E31" s="15">
        <v>3</v>
      </c>
      <c r="F31" s="18">
        <v>88000</v>
      </c>
      <c r="G31" s="18">
        <v>96800</v>
      </c>
      <c r="H31" s="22" t="s">
        <v>324</v>
      </c>
      <c r="I31" s="53"/>
      <c r="J31" s="54">
        <f t="shared" ref="J31:J33" si="5">SUM(G31*I31)</f>
        <v>0</v>
      </c>
    </row>
    <row r="32" spans="1:10" s="14" customFormat="1" ht="112.5" customHeight="1" x14ac:dyDescent="0.15">
      <c r="A32" s="15" t="s">
        <v>83</v>
      </c>
      <c r="B32" s="15" t="s">
        <v>72</v>
      </c>
      <c r="C32" s="15" t="s">
        <v>523</v>
      </c>
      <c r="D32" s="22" t="s">
        <v>322</v>
      </c>
      <c r="E32" s="15">
        <v>3</v>
      </c>
      <c r="F32" s="18">
        <v>85000</v>
      </c>
      <c r="G32" s="18">
        <v>93500</v>
      </c>
      <c r="H32" s="22" t="s">
        <v>325</v>
      </c>
      <c r="I32" s="53"/>
      <c r="J32" s="54">
        <f t="shared" si="5"/>
        <v>0</v>
      </c>
    </row>
    <row r="33" spans="1:10" s="14" customFormat="1" ht="40.5" customHeight="1" x14ac:dyDescent="0.15">
      <c r="A33" s="15" t="s">
        <v>83</v>
      </c>
      <c r="B33" s="15" t="s">
        <v>72</v>
      </c>
      <c r="C33" s="15" t="s">
        <v>523</v>
      </c>
      <c r="D33" s="22" t="s">
        <v>323</v>
      </c>
      <c r="E33" s="15">
        <v>3</v>
      </c>
      <c r="F33" s="18">
        <v>17000</v>
      </c>
      <c r="G33" s="18">
        <v>18700</v>
      </c>
      <c r="H33" s="22" t="s">
        <v>501</v>
      </c>
      <c r="I33" s="53"/>
      <c r="J33" s="54">
        <f t="shared" si="5"/>
        <v>0</v>
      </c>
    </row>
    <row r="34" spans="1:10" s="14" customFormat="1" ht="60" customHeight="1" x14ac:dyDescent="0.15">
      <c r="A34" s="11" t="s">
        <v>10</v>
      </c>
      <c r="B34" s="64" t="s">
        <v>531</v>
      </c>
      <c r="C34" s="65"/>
      <c r="D34" s="65"/>
      <c r="E34" s="65"/>
      <c r="F34" s="65"/>
      <c r="G34" s="65"/>
      <c r="H34" s="66"/>
      <c r="I34" s="13" t="s">
        <v>21</v>
      </c>
      <c r="J34" s="31" t="s">
        <v>21</v>
      </c>
    </row>
    <row r="35" spans="1:10" s="14" customFormat="1" ht="114" customHeight="1" x14ac:dyDescent="0.15">
      <c r="A35" s="15" t="s">
        <v>3</v>
      </c>
      <c r="B35" s="15" t="s">
        <v>72</v>
      </c>
      <c r="C35" s="16" t="s">
        <v>499</v>
      </c>
      <c r="D35" s="33" t="s">
        <v>331</v>
      </c>
      <c r="E35" s="15" t="s">
        <v>35</v>
      </c>
      <c r="F35" s="18">
        <v>79000</v>
      </c>
      <c r="G35" s="18">
        <v>86900</v>
      </c>
      <c r="H35" s="22" t="s">
        <v>295</v>
      </c>
      <c r="I35" s="53"/>
      <c r="J35" s="54">
        <f t="shared" ref="J35:J37" si="6">SUM(G35*I35)</f>
        <v>0</v>
      </c>
    </row>
    <row r="36" spans="1:10" s="14" customFormat="1" ht="114" customHeight="1" x14ac:dyDescent="0.15">
      <c r="A36" s="15" t="s">
        <v>3</v>
      </c>
      <c r="B36" s="15" t="s">
        <v>72</v>
      </c>
      <c r="C36" s="16" t="s">
        <v>499</v>
      </c>
      <c r="D36" s="33" t="s">
        <v>332</v>
      </c>
      <c r="E36" s="15" t="s">
        <v>35</v>
      </c>
      <c r="F36" s="18">
        <v>76000</v>
      </c>
      <c r="G36" s="18">
        <v>83600</v>
      </c>
      <c r="H36" s="22" t="s">
        <v>86</v>
      </c>
      <c r="I36" s="53"/>
      <c r="J36" s="54">
        <f t="shared" si="6"/>
        <v>0</v>
      </c>
    </row>
    <row r="37" spans="1:10" s="14" customFormat="1" ht="52.5" customHeight="1" x14ac:dyDescent="0.15">
      <c r="A37" s="15" t="s">
        <v>3</v>
      </c>
      <c r="B37" s="15" t="s">
        <v>72</v>
      </c>
      <c r="C37" s="16" t="s">
        <v>499</v>
      </c>
      <c r="D37" s="33" t="s">
        <v>333</v>
      </c>
      <c r="E37" s="15" t="s">
        <v>35</v>
      </c>
      <c r="F37" s="18">
        <v>16000</v>
      </c>
      <c r="G37" s="18">
        <v>17600</v>
      </c>
      <c r="H37" s="22" t="s">
        <v>532</v>
      </c>
      <c r="I37" s="53"/>
      <c r="J37" s="54">
        <f t="shared" si="6"/>
        <v>0</v>
      </c>
    </row>
    <row r="38" spans="1:10" s="14" customFormat="1" ht="36" customHeight="1" x14ac:dyDescent="0.15">
      <c r="A38" s="11" t="s">
        <v>10</v>
      </c>
      <c r="B38" s="64" t="s">
        <v>551</v>
      </c>
      <c r="C38" s="65"/>
      <c r="D38" s="65"/>
      <c r="E38" s="65"/>
      <c r="F38" s="65"/>
      <c r="G38" s="65"/>
      <c r="H38" s="66"/>
      <c r="I38" s="13" t="s">
        <v>21</v>
      </c>
      <c r="J38" s="31" t="s">
        <v>21</v>
      </c>
    </row>
    <row r="39" spans="1:10" s="14" customFormat="1" ht="179.25" customHeight="1" x14ac:dyDescent="0.15">
      <c r="A39" s="15" t="s">
        <v>87</v>
      </c>
      <c r="B39" s="15" t="s">
        <v>4</v>
      </c>
      <c r="C39" s="34" t="s">
        <v>552</v>
      </c>
      <c r="D39" s="33" t="s">
        <v>553</v>
      </c>
      <c r="E39" s="34">
        <v>1</v>
      </c>
      <c r="F39" s="23">
        <v>97000</v>
      </c>
      <c r="G39" s="23">
        <v>106700</v>
      </c>
      <c r="H39" s="22" t="s">
        <v>101</v>
      </c>
      <c r="I39" s="53"/>
      <c r="J39" s="54">
        <f t="shared" ref="J39:J41" si="7">SUM(G39*I39)</f>
        <v>0</v>
      </c>
    </row>
    <row r="40" spans="1:10" s="14" customFormat="1" ht="179.25" customHeight="1" x14ac:dyDescent="0.15">
      <c r="A40" s="15" t="s">
        <v>87</v>
      </c>
      <c r="B40" s="15" t="s">
        <v>4</v>
      </c>
      <c r="C40" s="34" t="s">
        <v>554</v>
      </c>
      <c r="D40" s="33" t="s">
        <v>555</v>
      </c>
      <c r="E40" s="34">
        <v>2</v>
      </c>
      <c r="F40" s="23">
        <v>97000</v>
      </c>
      <c r="G40" s="23">
        <v>106700</v>
      </c>
      <c r="H40" s="22" t="s">
        <v>556</v>
      </c>
      <c r="I40" s="53"/>
      <c r="J40" s="54">
        <f t="shared" si="7"/>
        <v>0</v>
      </c>
    </row>
    <row r="41" spans="1:10" s="14" customFormat="1" ht="179.25" customHeight="1" x14ac:dyDescent="0.15">
      <c r="A41" s="15" t="s">
        <v>87</v>
      </c>
      <c r="B41" s="15" t="s">
        <v>4</v>
      </c>
      <c r="C41" s="34" t="s">
        <v>557</v>
      </c>
      <c r="D41" s="33" t="s">
        <v>558</v>
      </c>
      <c r="E41" s="34">
        <v>3</v>
      </c>
      <c r="F41" s="23">
        <v>97000</v>
      </c>
      <c r="G41" s="23">
        <v>106700</v>
      </c>
      <c r="H41" s="22" t="s">
        <v>100</v>
      </c>
      <c r="I41" s="53"/>
      <c r="J41" s="54">
        <f t="shared" si="7"/>
        <v>0</v>
      </c>
    </row>
    <row r="42" spans="1:10" s="14" customFormat="1" ht="73.5" customHeight="1" x14ac:dyDescent="0.15">
      <c r="A42" s="11" t="s">
        <v>10</v>
      </c>
      <c r="B42" s="64" t="s">
        <v>354</v>
      </c>
      <c r="C42" s="65"/>
      <c r="D42" s="65"/>
      <c r="E42" s="65"/>
      <c r="F42" s="65"/>
      <c r="G42" s="65"/>
      <c r="H42" s="66"/>
      <c r="I42" s="13" t="s">
        <v>21</v>
      </c>
      <c r="J42" s="31" t="s">
        <v>21</v>
      </c>
    </row>
    <row r="43" spans="1:10" s="14" customFormat="1" ht="54.75" customHeight="1" x14ac:dyDescent="0.15">
      <c r="A43" s="15" t="s">
        <v>87</v>
      </c>
      <c r="B43" s="15" t="s">
        <v>4</v>
      </c>
      <c r="C43" s="57" t="s">
        <v>559</v>
      </c>
      <c r="D43" s="33" t="s">
        <v>355</v>
      </c>
      <c r="E43" s="34" t="s">
        <v>35</v>
      </c>
      <c r="F43" s="23">
        <v>9500</v>
      </c>
      <c r="G43" s="23">
        <v>10450</v>
      </c>
      <c r="H43" s="22" t="s">
        <v>34</v>
      </c>
      <c r="I43" s="53"/>
      <c r="J43" s="54">
        <f t="shared" ref="J43:J46" si="8">SUM(G43*I43)</f>
        <v>0</v>
      </c>
    </row>
    <row r="44" spans="1:10" s="14" customFormat="1" ht="148.5" x14ac:dyDescent="0.15">
      <c r="A44" s="15" t="s">
        <v>87</v>
      </c>
      <c r="B44" s="15" t="s">
        <v>4</v>
      </c>
      <c r="C44" s="34" t="s">
        <v>552</v>
      </c>
      <c r="D44" s="33" t="s">
        <v>560</v>
      </c>
      <c r="E44" s="34">
        <v>1</v>
      </c>
      <c r="F44" s="23">
        <v>29000</v>
      </c>
      <c r="G44" s="23">
        <v>31900</v>
      </c>
      <c r="H44" s="22" t="s">
        <v>102</v>
      </c>
      <c r="I44" s="53"/>
      <c r="J44" s="54">
        <f t="shared" si="8"/>
        <v>0</v>
      </c>
    </row>
    <row r="45" spans="1:10" s="14" customFormat="1" ht="148.5" x14ac:dyDescent="0.15">
      <c r="A45" s="15" t="s">
        <v>87</v>
      </c>
      <c r="B45" s="15" t="s">
        <v>4</v>
      </c>
      <c r="C45" s="34" t="s">
        <v>554</v>
      </c>
      <c r="D45" s="33" t="s">
        <v>561</v>
      </c>
      <c r="E45" s="34">
        <v>2</v>
      </c>
      <c r="F45" s="23">
        <v>29000</v>
      </c>
      <c r="G45" s="23">
        <v>31900</v>
      </c>
      <c r="H45" s="22" t="s">
        <v>102</v>
      </c>
      <c r="I45" s="53"/>
      <c r="J45" s="54">
        <f t="shared" si="8"/>
        <v>0</v>
      </c>
    </row>
    <row r="46" spans="1:10" s="14" customFormat="1" ht="148.5" x14ac:dyDescent="0.15">
      <c r="A46" s="15" t="s">
        <v>87</v>
      </c>
      <c r="B46" s="15" t="s">
        <v>4</v>
      </c>
      <c r="C46" s="34" t="s">
        <v>557</v>
      </c>
      <c r="D46" s="33" t="s">
        <v>562</v>
      </c>
      <c r="E46" s="34">
        <v>3</v>
      </c>
      <c r="F46" s="23">
        <v>29000</v>
      </c>
      <c r="G46" s="23">
        <v>31900</v>
      </c>
      <c r="H46" s="22" t="s">
        <v>102</v>
      </c>
      <c r="I46" s="53"/>
      <c r="J46" s="54">
        <f t="shared" si="8"/>
        <v>0</v>
      </c>
    </row>
    <row r="47" spans="1:10" s="14" customFormat="1" ht="37.5" customHeight="1" x14ac:dyDescent="0.15">
      <c r="A47" s="11" t="s">
        <v>10</v>
      </c>
      <c r="B47" s="64" t="s">
        <v>103</v>
      </c>
      <c r="C47" s="65"/>
      <c r="D47" s="65"/>
      <c r="E47" s="65"/>
      <c r="F47" s="65"/>
      <c r="G47" s="65"/>
      <c r="H47" s="66"/>
      <c r="I47" s="13" t="s">
        <v>21</v>
      </c>
      <c r="J47" s="31" t="s">
        <v>21</v>
      </c>
    </row>
    <row r="48" spans="1:10" s="14" customFormat="1" ht="37.5" customHeight="1" x14ac:dyDescent="0.15">
      <c r="A48" s="15" t="s">
        <v>87</v>
      </c>
      <c r="B48" s="15" t="s">
        <v>4</v>
      </c>
      <c r="C48" s="34" t="s">
        <v>552</v>
      </c>
      <c r="D48" s="33" t="s">
        <v>356</v>
      </c>
      <c r="E48" s="34">
        <v>1</v>
      </c>
      <c r="F48" s="23">
        <v>7000</v>
      </c>
      <c r="G48" s="23">
        <v>7700</v>
      </c>
      <c r="H48" s="22" t="s">
        <v>74</v>
      </c>
      <c r="I48" s="53"/>
      <c r="J48" s="54">
        <f t="shared" ref="J48:J50" si="9">SUM(G48*I48)</f>
        <v>0</v>
      </c>
    </row>
    <row r="49" spans="1:10" s="14" customFormat="1" ht="37.5" customHeight="1" x14ac:dyDescent="0.15">
      <c r="A49" s="15" t="s">
        <v>87</v>
      </c>
      <c r="B49" s="15" t="s">
        <v>4</v>
      </c>
      <c r="C49" s="34" t="s">
        <v>554</v>
      </c>
      <c r="D49" s="33" t="s">
        <v>357</v>
      </c>
      <c r="E49" s="34">
        <v>2</v>
      </c>
      <c r="F49" s="23">
        <v>7000</v>
      </c>
      <c r="G49" s="23">
        <v>7700</v>
      </c>
      <c r="H49" s="22" t="s">
        <v>74</v>
      </c>
      <c r="I49" s="53"/>
      <c r="J49" s="54">
        <f t="shared" si="9"/>
        <v>0</v>
      </c>
    </row>
    <row r="50" spans="1:10" s="14" customFormat="1" ht="37.5" customHeight="1" x14ac:dyDescent="0.15">
      <c r="A50" s="15" t="s">
        <v>87</v>
      </c>
      <c r="B50" s="15" t="s">
        <v>4</v>
      </c>
      <c r="C50" s="34" t="s">
        <v>557</v>
      </c>
      <c r="D50" s="33" t="s">
        <v>358</v>
      </c>
      <c r="E50" s="34">
        <v>3</v>
      </c>
      <c r="F50" s="23">
        <v>7000</v>
      </c>
      <c r="G50" s="23">
        <v>7700</v>
      </c>
      <c r="H50" s="22" t="s">
        <v>74</v>
      </c>
      <c r="I50" s="53"/>
      <c r="J50" s="54">
        <f t="shared" si="9"/>
        <v>0</v>
      </c>
    </row>
    <row r="51" spans="1:10" s="14" customFormat="1" ht="37.5" customHeight="1" x14ac:dyDescent="0.15">
      <c r="A51" s="11" t="s">
        <v>10</v>
      </c>
      <c r="B51" s="59" t="s">
        <v>551</v>
      </c>
      <c r="C51" s="60"/>
      <c r="D51" s="60"/>
      <c r="E51" s="60"/>
      <c r="F51" s="60"/>
      <c r="G51" s="60"/>
      <c r="H51" s="61"/>
      <c r="I51" s="13" t="s">
        <v>21</v>
      </c>
      <c r="J51" s="31" t="s">
        <v>21</v>
      </c>
    </row>
    <row r="52" spans="1:10" s="14" customFormat="1" ht="148.5" customHeight="1" x14ac:dyDescent="0.15">
      <c r="A52" s="15" t="s">
        <v>5</v>
      </c>
      <c r="B52" s="15" t="s">
        <v>4</v>
      </c>
      <c r="C52" s="28" t="s">
        <v>552</v>
      </c>
      <c r="D52" s="33" t="s">
        <v>599</v>
      </c>
      <c r="E52" s="34">
        <v>1</v>
      </c>
      <c r="F52" s="23">
        <v>94000</v>
      </c>
      <c r="G52" s="23">
        <v>103400</v>
      </c>
      <c r="H52" s="22" t="s">
        <v>600</v>
      </c>
      <c r="I52" s="53"/>
      <c r="J52" s="54">
        <f t="shared" ref="J52:J54" si="10">SUM(G52*I52)</f>
        <v>0</v>
      </c>
    </row>
    <row r="53" spans="1:10" s="14" customFormat="1" ht="148.5" customHeight="1" x14ac:dyDescent="0.15">
      <c r="A53" s="15" t="s">
        <v>5</v>
      </c>
      <c r="B53" s="15" t="s">
        <v>4</v>
      </c>
      <c r="C53" s="28" t="s">
        <v>554</v>
      </c>
      <c r="D53" s="33" t="s">
        <v>601</v>
      </c>
      <c r="E53" s="34">
        <v>2</v>
      </c>
      <c r="F53" s="23">
        <v>94000</v>
      </c>
      <c r="G53" s="23">
        <v>103400</v>
      </c>
      <c r="H53" s="22" t="s">
        <v>602</v>
      </c>
      <c r="I53" s="53"/>
      <c r="J53" s="54">
        <f t="shared" si="10"/>
        <v>0</v>
      </c>
    </row>
    <row r="54" spans="1:10" s="14" customFormat="1" ht="148.5" customHeight="1" x14ac:dyDescent="0.15">
      <c r="A54" s="15" t="s">
        <v>5</v>
      </c>
      <c r="B54" s="15" t="s">
        <v>4</v>
      </c>
      <c r="C54" s="28" t="s">
        <v>557</v>
      </c>
      <c r="D54" s="33" t="s">
        <v>603</v>
      </c>
      <c r="E54" s="34">
        <v>3</v>
      </c>
      <c r="F54" s="23">
        <v>94000</v>
      </c>
      <c r="G54" s="23">
        <v>103400</v>
      </c>
      <c r="H54" s="22" t="s">
        <v>604</v>
      </c>
      <c r="I54" s="53"/>
      <c r="J54" s="54">
        <f t="shared" si="10"/>
        <v>0</v>
      </c>
    </row>
    <row r="55" spans="1:10" s="14" customFormat="1" ht="55.5" customHeight="1" x14ac:dyDescent="0.15">
      <c r="A55" s="11" t="s">
        <v>10</v>
      </c>
      <c r="B55" s="64" t="s">
        <v>605</v>
      </c>
      <c r="C55" s="65"/>
      <c r="D55" s="65"/>
      <c r="E55" s="65"/>
      <c r="F55" s="65"/>
      <c r="G55" s="65"/>
      <c r="H55" s="66"/>
      <c r="I55" s="13" t="s">
        <v>21</v>
      </c>
      <c r="J55" s="31" t="s">
        <v>21</v>
      </c>
    </row>
    <row r="56" spans="1:10" s="14" customFormat="1" ht="58.5" customHeight="1" x14ac:dyDescent="0.15">
      <c r="A56" s="15" t="s">
        <v>5</v>
      </c>
      <c r="B56" s="15" t="s">
        <v>4</v>
      </c>
      <c r="C56" s="58" t="s">
        <v>606</v>
      </c>
      <c r="D56" s="33" t="s">
        <v>607</v>
      </c>
      <c r="E56" s="34" t="s">
        <v>35</v>
      </c>
      <c r="F56" s="23">
        <v>10000</v>
      </c>
      <c r="G56" s="23">
        <v>11000</v>
      </c>
      <c r="H56" s="22" t="s">
        <v>128</v>
      </c>
      <c r="I56" s="53"/>
      <c r="J56" s="54">
        <f t="shared" ref="J56:J59" si="11">SUM(G56*I56)</f>
        <v>0</v>
      </c>
    </row>
    <row r="57" spans="1:10" s="14" customFormat="1" ht="123" customHeight="1" x14ac:dyDescent="0.15">
      <c r="A57" s="15" t="s">
        <v>5</v>
      </c>
      <c r="B57" s="15" t="s">
        <v>4</v>
      </c>
      <c r="C57" s="28" t="s">
        <v>552</v>
      </c>
      <c r="D57" s="33" t="s">
        <v>608</v>
      </c>
      <c r="E57" s="34">
        <v>1</v>
      </c>
      <c r="F57" s="23">
        <v>26000</v>
      </c>
      <c r="G57" s="23">
        <v>28600</v>
      </c>
      <c r="H57" s="22" t="s">
        <v>129</v>
      </c>
      <c r="I57" s="53"/>
      <c r="J57" s="54">
        <f t="shared" si="11"/>
        <v>0</v>
      </c>
    </row>
    <row r="58" spans="1:10" s="14" customFormat="1" ht="123" customHeight="1" x14ac:dyDescent="0.15">
      <c r="A58" s="15" t="s">
        <v>5</v>
      </c>
      <c r="B58" s="15" t="s">
        <v>4</v>
      </c>
      <c r="C58" s="28" t="s">
        <v>554</v>
      </c>
      <c r="D58" s="33" t="s">
        <v>609</v>
      </c>
      <c r="E58" s="34">
        <v>2</v>
      </c>
      <c r="F58" s="23">
        <v>26000</v>
      </c>
      <c r="G58" s="23">
        <v>28600</v>
      </c>
      <c r="H58" s="22" t="s">
        <v>129</v>
      </c>
      <c r="I58" s="53"/>
      <c r="J58" s="54">
        <f t="shared" si="11"/>
        <v>0</v>
      </c>
    </row>
    <row r="59" spans="1:10" s="14" customFormat="1" ht="123" customHeight="1" x14ac:dyDescent="0.15">
      <c r="A59" s="15" t="s">
        <v>5</v>
      </c>
      <c r="B59" s="15" t="s">
        <v>4</v>
      </c>
      <c r="C59" s="28" t="s">
        <v>557</v>
      </c>
      <c r="D59" s="33" t="s">
        <v>610</v>
      </c>
      <c r="E59" s="34">
        <v>3</v>
      </c>
      <c r="F59" s="23">
        <v>26000</v>
      </c>
      <c r="G59" s="23">
        <v>28600</v>
      </c>
      <c r="H59" s="22" t="s">
        <v>129</v>
      </c>
      <c r="I59" s="53"/>
      <c r="J59" s="54">
        <f t="shared" si="11"/>
        <v>0</v>
      </c>
    </row>
    <row r="60" spans="1:10" s="14" customFormat="1" ht="37.5" customHeight="1" x14ac:dyDescent="0.15">
      <c r="A60" s="11" t="s">
        <v>10</v>
      </c>
      <c r="B60" s="64" t="s">
        <v>142</v>
      </c>
      <c r="C60" s="65"/>
      <c r="D60" s="65"/>
      <c r="E60" s="65"/>
      <c r="F60" s="65"/>
      <c r="G60" s="65"/>
      <c r="H60" s="66"/>
      <c r="I60" s="13" t="s">
        <v>21</v>
      </c>
      <c r="J60" s="31" t="s">
        <v>21</v>
      </c>
    </row>
    <row r="61" spans="1:10" s="14" customFormat="1" ht="138.75" customHeight="1" x14ac:dyDescent="0.15">
      <c r="A61" s="15" t="s">
        <v>6</v>
      </c>
      <c r="B61" s="15" t="s">
        <v>143</v>
      </c>
      <c r="C61" s="28" t="s">
        <v>622</v>
      </c>
      <c r="D61" s="33" t="s">
        <v>623</v>
      </c>
      <c r="E61" s="16">
        <v>1</v>
      </c>
      <c r="F61" s="18">
        <v>72500</v>
      </c>
      <c r="G61" s="18">
        <v>79750</v>
      </c>
      <c r="H61" s="22" t="s">
        <v>624</v>
      </c>
      <c r="I61" s="53"/>
      <c r="J61" s="54">
        <f t="shared" ref="J61:J63" si="12">SUM(G61*I61)</f>
        <v>0</v>
      </c>
    </row>
    <row r="62" spans="1:10" s="14" customFormat="1" ht="138.75" customHeight="1" x14ac:dyDescent="0.15">
      <c r="A62" s="15" t="s">
        <v>6</v>
      </c>
      <c r="B62" s="15" t="s">
        <v>143</v>
      </c>
      <c r="C62" s="28" t="s">
        <v>625</v>
      </c>
      <c r="D62" s="33" t="s">
        <v>626</v>
      </c>
      <c r="E62" s="16" t="s">
        <v>362</v>
      </c>
      <c r="F62" s="18">
        <v>72500</v>
      </c>
      <c r="G62" s="18">
        <v>79750</v>
      </c>
      <c r="H62" s="22" t="s">
        <v>624</v>
      </c>
      <c r="I62" s="53"/>
      <c r="J62" s="54">
        <f t="shared" si="12"/>
        <v>0</v>
      </c>
    </row>
    <row r="63" spans="1:10" s="14" customFormat="1" ht="138.75" customHeight="1" x14ac:dyDescent="0.15">
      <c r="A63" s="15" t="s">
        <v>6</v>
      </c>
      <c r="B63" s="15" t="s">
        <v>143</v>
      </c>
      <c r="C63" s="28" t="s">
        <v>627</v>
      </c>
      <c r="D63" s="33" t="s">
        <v>628</v>
      </c>
      <c r="E63" s="16" t="s">
        <v>362</v>
      </c>
      <c r="F63" s="18">
        <v>75000</v>
      </c>
      <c r="G63" s="18">
        <v>82500</v>
      </c>
      <c r="H63" s="22" t="s">
        <v>629</v>
      </c>
      <c r="I63" s="53"/>
      <c r="J63" s="54">
        <f t="shared" si="12"/>
        <v>0</v>
      </c>
    </row>
    <row r="64" spans="1:10" s="14" customFormat="1" ht="33" customHeight="1" x14ac:dyDescent="0.15">
      <c r="A64" s="11" t="s">
        <v>10</v>
      </c>
      <c r="B64" s="64" t="s">
        <v>43</v>
      </c>
      <c r="C64" s="65"/>
      <c r="D64" s="65"/>
      <c r="E64" s="65"/>
      <c r="F64" s="65"/>
      <c r="G64" s="65"/>
      <c r="H64" s="66"/>
      <c r="I64" s="13" t="s">
        <v>21</v>
      </c>
      <c r="J64" s="31" t="s">
        <v>21</v>
      </c>
    </row>
    <row r="65" spans="1:10" s="14" customFormat="1" ht="33" customHeight="1" x14ac:dyDescent="0.15">
      <c r="A65" s="15" t="s">
        <v>6</v>
      </c>
      <c r="B65" s="15" t="s">
        <v>143</v>
      </c>
      <c r="C65" s="28" t="s">
        <v>622</v>
      </c>
      <c r="D65" s="33" t="s">
        <v>144</v>
      </c>
      <c r="E65" s="16">
        <v>1</v>
      </c>
      <c r="F65" s="18">
        <v>7500</v>
      </c>
      <c r="G65" s="18">
        <v>8250</v>
      </c>
      <c r="H65" s="22" t="s">
        <v>44</v>
      </c>
      <c r="I65" s="53"/>
      <c r="J65" s="54">
        <f t="shared" ref="J65:J67" si="13">SUM(G65*I65)</f>
        <v>0</v>
      </c>
    </row>
    <row r="66" spans="1:10" s="14" customFormat="1" ht="33" customHeight="1" x14ac:dyDescent="0.15">
      <c r="A66" s="15" t="s">
        <v>6</v>
      </c>
      <c r="B66" s="15" t="s">
        <v>143</v>
      </c>
      <c r="C66" s="28" t="s">
        <v>625</v>
      </c>
      <c r="D66" s="33" t="s">
        <v>145</v>
      </c>
      <c r="E66" s="16" t="s">
        <v>362</v>
      </c>
      <c r="F66" s="18">
        <v>7500</v>
      </c>
      <c r="G66" s="18">
        <v>8250</v>
      </c>
      <c r="H66" s="22" t="s">
        <v>44</v>
      </c>
      <c r="I66" s="53"/>
      <c r="J66" s="54">
        <f t="shared" si="13"/>
        <v>0</v>
      </c>
    </row>
    <row r="67" spans="1:10" s="14" customFormat="1" ht="33" customHeight="1" x14ac:dyDescent="0.15">
      <c r="A67" s="15" t="s">
        <v>6</v>
      </c>
      <c r="B67" s="15" t="s">
        <v>143</v>
      </c>
      <c r="C67" s="28" t="s">
        <v>627</v>
      </c>
      <c r="D67" s="33" t="s">
        <v>146</v>
      </c>
      <c r="E67" s="16" t="s">
        <v>362</v>
      </c>
      <c r="F67" s="18">
        <v>7500</v>
      </c>
      <c r="G67" s="18">
        <v>8250</v>
      </c>
      <c r="H67" s="22" t="s">
        <v>44</v>
      </c>
      <c r="I67" s="53"/>
      <c r="J67" s="54">
        <f t="shared" si="13"/>
        <v>0</v>
      </c>
    </row>
    <row r="68" spans="1:10" s="14" customFormat="1" ht="33" customHeight="1" x14ac:dyDescent="0.15">
      <c r="A68" s="11" t="s">
        <v>10</v>
      </c>
      <c r="B68" s="64" t="s">
        <v>45</v>
      </c>
      <c r="C68" s="65"/>
      <c r="D68" s="65"/>
      <c r="E68" s="65"/>
      <c r="F68" s="65"/>
      <c r="G68" s="65"/>
      <c r="H68" s="66"/>
      <c r="I68" s="13" t="s">
        <v>21</v>
      </c>
      <c r="J68" s="31" t="s">
        <v>21</v>
      </c>
    </row>
    <row r="69" spans="1:10" s="14" customFormat="1" ht="33" customHeight="1" x14ac:dyDescent="0.15">
      <c r="A69" s="15" t="s">
        <v>6</v>
      </c>
      <c r="B69" s="15" t="s">
        <v>143</v>
      </c>
      <c r="C69" s="28" t="s">
        <v>622</v>
      </c>
      <c r="D69" s="22" t="s">
        <v>147</v>
      </c>
      <c r="E69" s="16">
        <v>1</v>
      </c>
      <c r="F69" s="24">
        <v>2500</v>
      </c>
      <c r="G69" s="24">
        <v>2750</v>
      </c>
      <c r="H69" s="27" t="s">
        <v>46</v>
      </c>
      <c r="I69" s="53"/>
      <c r="J69" s="54">
        <f t="shared" ref="J69:J71" si="14">SUM(G69*I69)</f>
        <v>0</v>
      </c>
    </row>
    <row r="70" spans="1:10" s="14" customFormat="1" ht="33" customHeight="1" x14ac:dyDescent="0.15">
      <c r="A70" s="15" t="s">
        <v>6</v>
      </c>
      <c r="B70" s="15" t="s">
        <v>143</v>
      </c>
      <c r="C70" s="28" t="s">
        <v>625</v>
      </c>
      <c r="D70" s="33" t="s">
        <v>148</v>
      </c>
      <c r="E70" s="16" t="s">
        <v>362</v>
      </c>
      <c r="F70" s="24">
        <v>2500</v>
      </c>
      <c r="G70" s="24">
        <v>2750</v>
      </c>
      <c r="H70" s="27" t="s">
        <v>46</v>
      </c>
      <c r="I70" s="53"/>
      <c r="J70" s="54">
        <f t="shared" si="14"/>
        <v>0</v>
      </c>
    </row>
    <row r="71" spans="1:10" s="14" customFormat="1" ht="33" customHeight="1" x14ac:dyDescent="0.15">
      <c r="A71" s="15" t="s">
        <v>6</v>
      </c>
      <c r="B71" s="15" t="s">
        <v>143</v>
      </c>
      <c r="C71" s="28" t="s">
        <v>627</v>
      </c>
      <c r="D71" s="33" t="s">
        <v>149</v>
      </c>
      <c r="E71" s="16" t="s">
        <v>362</v>
      </c>
      <c r="F71" s="24">
        <v>2500</v>
      </c>
      <c r="G71" s="24">
        <v>2750</v>
      </c>
      <c r="H71" s="27" t="s">
        <v>46</v>
      </c>
      <c r="I71" s="53"/>
      <c r="J71" s="54">
        <f t="shared" si="14"/>
        <v>0</v>
      </c>
    </row>
    <row r="72" spans="1:10" s="14" customFormat="1" ht="33" customHeight="1" x14ac:dyDescent="0.15">
      <c r="A72" s="11" t="s">
        <v>10</v>
      </c>
      <c r="B72" s="64" t="s">
        <v>150</v>
      </c>
      <c r="C72" s="65"/>
      <c r="D72" s="65"/>
      <c r="E72" s="65"/>
      <c r="F72" s="65"/>
      <c r="G72" s="65"/>
      <c r="H72" s="66"/>
      <c r="I72" s="13" t="s">
        <v>21</v>
      </c>
      <c r="J72" s="31" t="s">
        <v>21</v>
      </c>
    </row>
    <row r="73" spans="1:10" s="14" customFormat="1" ht="33" customHeight="1" x14ac:dyDescent="0.15">
      <c r="A73" s="15" t="s">
        <v>6</v>
      </c>
      <c r="B73" s="15" t="s">
        <v>143</v>
      </c>
      <c r="C73" s="28" t="s">
        <v>622</v>
      </c>
      <c r="D73" s="33" t="s">
        <v>151</v>
      </c>
      <c r="E73" s="16">
        <v>1</v>
      </c>
      <c r="F73" s="18">
        <v>2500</v>
      </c>
      <c r="G73" s="18">
        <v>2750</v>
      </c>
      <c r="H73" s="22" t="s">
        <v>28</v>
      </c>
      <c r="I73" s="53"/>
      <c r="J73" s="54">
        <f t="shared" ref="J73:J75" si="15">SUM(G73*I73)</f>
        <v>0</v>
      </c>
    </row>
    <row r="74" spans="1:10" s="14" customFormat="1" ht="33" customHeight="1" x14ac:dyDescent="0.15">
      <c r="A74" s="15" t="s">
        <v>6</v>
      </c>
      <c r="B74" s="15" t="s">
        <v>143</v>
      </c>
      <c r="C74" s="28" t="s">
        <v>625</v>
      </c>
      <c r="D74" s="33" t="s">
        <v>152</v>
      </c>
      <c r="E74" s="16" t="s">
        <v>362</v>
      </c>
      <c r="F74" s="18">
        <v>2500</v>
      </c>
      <c r="G74" s="18">
        <v>2750</v>
      </c>
      <c r="H74" s="22" t="s">
        <v>28</v>
      </c>
      <c r="I74" s="53"/>
      <c r="J74" s="54">
        <f t="shared" si="15"/>
        <v>0</v>
      </c>
    </row>
    <row r="75" spans="1:10" s="14" customFormat="1" ht="33" customHeight="1" x14ac:dyDescent="0.15">
      <c r="A75" s="15" t="s">
        <v>6</v>
      </c>
      <c r="B75" s="15" t="s">
        <v>143</v>
      </c>
      <c r="C75" s="28" t="s">
        <v>627</v>
      </c>
      <c r="D75" s="33" t="s">
        <v>153</v>
      </c>
      <c r="E75" s="16" t="s">
        <v>362</v>
      </c>
      <c r="F75" s="18">
        <v>2500</v>
      </c>
      <c r="G75" s="18">
        <v>2750</v>
      </c>
      <c r="H75" s="22" t="s">
        <v>28</v>
      </c>
      <c r="I75" s="53"/>
      <c r="J75" s="54">
        <f t="shared" si="15"/>
        <v>0</v>
      </c>
    </row>
    <row r="76" spans="1:10" s="14" customFormat="1" ht="33" customHeight="1" x14ac:dyDescent="0.15">
      <c r="A76" s="11" t="s">
        <v>10</v>
      </c>
      <c r="B76" s="64" t="s">
        <v>47</v>
      </c>
      <c r="C76" s="65"/>
      <c r="D76" s="65"/>
      <c r="E76" s="65"/>
      <c r="F76" s="65"/>
      <c r="G76" s="65"/>
      <c r="H76" s="66"/>
      <c r="I76" s="13" t="s">
        <v>21</v>
      </c>
      <c r="J76" s="31" t="s">
        <v>21</v>
      </c>
    </row>
    <row r="77" spans="1:10" s="14" customFormat="1" ht="33" customHeight="1" x14ac:dyDescent="0.15">
      <c r="A77" s="15" t="s">
        <v>6</v>
      </c>
      <c r="B77" s="15" t="s">
        <v>143</v>
      </c>
      <c r="C77" s="28" t="s">
        <v>622</v>
      </c>
      <c r="D77" s="22" t="s">
        <v>154</v>
      </c>
      <c r="E77" s="16">
        <v>1</v>
      </c>
      <c r="F77" s="24">
        <v>2500</v>
      </c>
      <c r="G77" s="24">
        <v>2750</v>
      </c>
      <c r="H77" s="27" t="s">
        <v>27</v>
      </c>
      <c r="I77" s="53"/>
      <c r="J77" s="54">
        <f t="shared" ref="J77:J79" si="16">SUM(G77*I77)</f>
        <v>0</v>
      </c>
    </row>
    <row r="78" spans="1:10" s="14" customFormat="1" ht="33" customHeight="1" x14ac:dyDescent="0.15">
      <c r="A78" s="15" t="s">
        <v>6</v>
      </c>
      <c r="B78" s="15" t="s">
        <v>143</v>
      </c>
      <c r="C78" s="28" t="s">
        <v>625</v>
      </c>
      <c r="D78" s="33" t="s">
        <v>155</v>
      </c>
      <c r="E78" s="16" t="s">
        <v>362</v>
      </c>
      <c r="F78" s="18">
        <v>2500</v>
      </c>
      <c r="G78" s="18">
        <v>2750</v>
      </c>
      <c r="H78" s="22" t="s">
        <v>27</v>
      </c>
      <c r="I78" s="53"/>
      <c r="J78" s="54">
        <f t="shared" si="16"/>
        <v>0</v>
      </c>
    </row>
    <row r="79" spans="1:10" s="14" customFormat="1" ht="33" customHeight="1" x14ac:dyDescent="0.15">
      <c r="A79" s="15" t="s">
        <v>6</v>
      </c>
      <c r="B79" s="15" t="s">
        <v>143</v>
      </c>
      <c r="C79" s="28" t="s">
        <v>627</v>
      </c>
      <c r="D79" s="33" t="s">
        <v>156</v>
      </c>
      <c r="E79" s="16" t="s">
        <v>362</v>
      </c>
      <c r="F79" s="18">
        <v>2500</v>
      </c>
      <c r="G79" s="18">
        <v>2750</v>
      </c>
      <c r="H79" s="22" t="s">
        <v>27</v>
      </c>
      <c r="I79" s="53"/>
      <c r="J79" s="54">
        <f t="shared" si="16"/>
        <v>0</v>
      </c>
    </row>
    <row r="80" spans="1:10" s="14" customFormat="1" ht="30" customHeight="1" x14ac:dyDescent="0.15">
      <c r="A80" s="11" t="s">
        <v>10</v>
      </c>
      <c r="B80" s="64" t="s">
        <v>48</v>
      </c>
      <c r="C80" s="65"/>
      <c r="D80" s="65"/>
      <c r="E80" s="65"/>
      <c r="F80" s="65"/>
      <c r="G80" s="65"/>
      <c r="H80" s="66"/>
      <c r="I80" s="13" t="s">
        <v>21</v>
      </c>
      <c r="J80" s="31" t="s">
        <v>21</v>
      </c>
    </row>
    <row r="81" spans="1:10" s="14" customFormat="1" ht="30" customHeight="1" x14ac:dyDescent="0.15">
      <c r="A81" s="15" t="s">
        <v>6</v>
      </c>
      <c r="B81" s="15" t="s">
        <v>143</v>
      </c>
      <c r="C81" s="28" t="s">
        <v>622</v>
      </c>
      <c r="D81" s="33" t="s">
        <v>157</v>
      </c>
      <c r="E81" s="16">
        <v>1</v>
      </c>
      <c r="F81" s="18">
        <v>7500</v>
      </c>
      <c r="G81" s="18">
        <v>8250</v>
      </c>
      <c r="H81" s="22" t="s">
        <v>49</v>
      </c>
      <c r="I81" s="53"/>
      <c r="J81" s="54">
        <f t="shared" ref="J81:J83" si="17">SUM(G81*I81)</f>
        <v>0</v>
      </c>
    </row>
    <row r="82" spans="1:10" s="14" customFormat="1" ht="30" customHeight="1" x14ac:dyDescent="0.15">
      <c r="A82" s="15" t="s">
        <v>6</v>
      </c>
      <c r="B82" s="15" t="s">
        <v>143</v>
      </c>
      <c r="C82" s="28" t="s">
        <v>625</v>
      </c>
      <c r="D82" s="33" t="s">
        <v>158</v>
      </c>
      <c r="E82" s="16" t="s">
        <v>362</v>
      </c>
      <c r="F82" s="18">
        <v>7500</v>
      </c>
      <c r="G82" s="18">
        <v>8250</v>
      </c>
      <c r="H82" s="22" t="s">
        <v>49</v>
      </c>
      <c r="I82" s="53"/>
      <c r="J82" s="54">
        <f t="shared" si="17"/>
        <v>0</v>
      </c>
    </row>
    <row r="83" spans="1:10" s="14" customFormat="1" ht="30" customHeight="1" x14ac:dyDescent="0.15">
      <c r="A83" s="15" t="s">
        <v>6</v>
      </c>
      <c r="B83" s="15" t="s">
        <v>143</v>
      </c>
      <c r="C83" s="28" t="s">
        <v>627</v>
      </c>
      <c r="D83" s="33" t="s">
        <v>159</v>
      </c>
      <c r="E83" s="16" t="s">
        <v>362</v>
      </c>
      <c r="F83" s="18">
        <v>7500</v>
      </c>
      <c r="G83" s="18">
        <v>8250</v>
      </c>
      <c r="H83" s="22" t="s">
        <v>49</v>
      </c>
      <c r="I83" s="53"/>
      <c r="J83" s="54">
        <f t="shared" si="17"/>
        <v>0</v>
      </c>
    </row>
    <row r="84" spans="1:10" s="14" customFormat="1" ht="30" customHeight="1" x14ac:dyDescent="0.15">
      <c r="A84" s="11" t="s">
        <v>10</v>
      </c>
      <c r="B84" s="64" t="s">
        <v>630</v>
      </c>
      <c r="C84" s="65"/>
      <c r="D84" s="65"/>
      <c r="E84" s="65"/>
      <c r="F84" s="65"/>
      <c r="G84" s="65"/>
      <c r="H84" s="66"/>
      <c r="I84" s="13" t="s">
        <v>21</v>
      </c>
      <c r="J84" s="31" t="s">
        <v>21</v>
      </c>
    </row>
    <row r="85" spans="1:10" s="14" customFormat="1" ht="30" customHeight="1" x14ac:dyDescent="0.15">
      <c r="A85" s="15" t="s">
        <v>6</v>
      </c>
      <c r="B85" s="15" t="s">
        <v>143</v>
      </c>
      <c r="C85" s="28" t="s">
        <v>622</v>
      </c>
      <c r="D85" s="33" t="s">
        <v>160</v>
      </c>
      <c r="E85" s="16">
        <v>1</v>
      </c>
      <c r="F85" s="18">
        <v>7500</v>
      </c>
      <c r="G85" s="18">
        <v>8250</v>
      </c>
      <c r="H85" s="22" t="s">
        <v>49</v>
      </c>
      <c r="I85" s="53"/>
      <c r="J85" s="54">
        <f t="shared" ref="J85:J87" si="18">SUM(G85*I85)</f>
        <v>0</v>
      </c>
    </row>
    <row r="86" spans="1:10" s="14" customFormat="1" ht="30" customHeight="1" x14ac:dyDescent="0.15">
      <c r="A86" s="15" t="s">
        <v>6</v>
      </c>
      <c r="B86" s="15" t="s">
        <v>143</v>
      </c>
      <c r="C86" s="28" t="s">
        <v>625</v>
      </c>
      <c r="D86" s="33" t="s">
        <v>161</v>
      </c>
      <c r="E86" s="16" t="s">
        <v>362</v>
      </c>
      <c r="F86" s="18">
        <v>7500</v>
      </c>
      <c r="G86" s="18">
        <v>8250</v>
      </c>
      <c r="H86" s="22" t="s">
        <v>49</v>
      </c>
      <c r="I86" s="53"/>
      <c r="J86" s="54">
        <f t="shared" si="18"/>
        <v>0</v>
      </c>
    </row>
    <row r="87" spans="1:10" s="14" customFormat="1" ht="30" customHeight="1" x14ac:dyDescent="0.15">
      <c r="A87" s="15" t="s">
        <v>6</v>
      </c>
      <c r="B87" s="15" t="s">
        <v>143</v>
      </c>
      <c r="C87" s="28" t="s">
        <v>627</v>
      </c>
      <c r="D87" s="33" t="s">
        <v>162</v>
      </c>
      <c r="E87" s="16" t="s">
        <v>362</v>
      </c>
      <c r="F87" s="18">
        <v>7500</v>
      </c>
      <c r="G87" s="18">
        <v>8250</v>
      </c>
      <c r="H87" s="22" t="s">
        <v>49</v>
      </c>
      <c r="I87" s="53"/>
      <c r="J87" s="54">
        <f t="shared" si="18"/>
        <v>0</v>
      </c>
    </row>
    <row r="88" spans="1:10" s="14" customFormat="1" ht="30" customHeight="1" x14ac:dyDescent="0.15">
      <c r="A88" s="11" t="s">
        <v>10</v>
      </c>
      <c r="B88" s="59" t="s">
        <v>50</v>
      </c>
      <c r="C88" s="60"/>
      <c r="D88" s="60"/>
      <c r="E88" s="60"/>
      <c r="F88" s="60"/>
      <c r="G88" s="60"/>
      <c r="H88" s="61"/>
      <c r="I88" s="13" t="s">
        <v>21</v>
      </c>
      <c r="J88" s="31" t="s">
        <v>21</v>
      </c>
    </row>
    <row r="89" spans="1:10" s="14" customFormat="1" ht="30" customHeight="1" x14ac:dyDescent="0.15">
      <c r="A89" s="15" t="s">
        <v>6</v>
      </c>
      <c r="B89" s="15" t="s">
        <v>143</v>
      </c>
      <c r="C89" s="28" t="s">
        <v>622</v>
      </c>
      <c r="D89" s="33" t="s">
        <v>163</v>
      </c>
      <c r="E89" s="16">
        <v>1</v>
      </c>
      <c r="F89" s="18">
        <v>12500</v>
      </c>
      <c r="G89" s="18">
        <v>13750</v>
      </c>
      <c r="H89" s="22" t="s">
        <v>51</v>
      </c>
      <c r="I89" s="53"/>
      <c r="J89" s="54">
        <f t="shared" ref="J89:J91" si="19">SUM(G89*I89)</f>
        <v>0</v>
      </c>
    </row>
    <row r="90" spans="1:10" s="14" customFormat="1" ht="30" customHeight="1" x14ac:dyDescent="0.15">
      <c r="A90" s="15" t="s">
        <v>6</v>
      </c>
      <c r="B90" s="15" t="s">
        <v>143</v>
      </c>
      <c r="C90" s="28" t="s">
        <v>625</v>
      </c>
      <c r="D90" s="33" t="s">
        <v>164</v>
      </c>
      <c r="E90" s="16" t="s">
        <v>362</v>
      </c>
      <c r="F90" s="18">
        <v>12500</v>
      </c>
      <c r="G90" s="18">
        <v>13750</v>
      </c>
      <c r="H90" s="22" t="s">
        <v>51</v>
      </c>
      <c r="I90" s="53"/>
      <c r="J90" s="54">
        <f t="shared" si="19"/>
        <v>0</v>
      </c>
    </row>
    <row r="91" spans="1:10" s="14" customFormat="1" ht="30" customHeight="1" x14ac:dyDescent="0.15">
      <c r="A91" s="15" t="s">
        <v>6</v>
      </c>
      <c r="B91" s="15" t="s">
        <v>143</v>
      </c>
      <c r="C91" s="28" t="s">
        <v>627</v>
      </c>
      <c r="D91" s="33" t="s">
        <v>165</v>
      </c>
      <c r="E91" s="16" t="s">
        <v>362</v>
      </c>
      <c r="F91" s="18">
        <v>15000</v>
      </c>
      <c r="G91" s="18">
        <v>16500</v>
      </c>
      <c r="H91" s="22" t="s">
        <v>52</v>
      </c>
      <c r="I91" s="53"/>
      <c r="J91" s="54">
        <f t="shared" si="19"/>
        <v>0</v>
      </c>
    </row>
    <row r="92" spans="1:10" s="14" customFormat="1" ht="30" customHeight="1" x14ac:dyDescent="0.15">
      <c r="A92" s="11" t="s">
        <v>10</v>
      </c>
      <c r="B92" s="64" t="s">
        <v>363</v>
      </c>
      <c r="C92" s="65"/>
      <c r="D92" s="65"/>
      <c r="E92" s="65"/>
      <c r="F92" s="65"/>
      <c r="G92" s="65"/>
      <c r="H92" s="66"/>
      <c r="I92" s="13" t="s">
        <v>21</v>
      </c>
      <c r="J92" s="31" t="s">
        <v>21</v>
      </c>
    </row>
    <row r="93" spans="1:10" s="14" customFormat="1" ht="30" customHeight="1" x14ac:dyDescent="0.15">
      <c r="A93" s="15" t="s">
        <v>6</v>
      </c>
      <c r="B93" s="15" t="s">
        <v>143</v>
      </c>
      <c r="C93" s="28" t="s">
        <v>622</v>
      </c>
      <c r="D93" s="33" t="s">
        <v>166</v>
      </c>
      <c r="E93" s="16">
        <v>1</v>
      </c>
      <c r="F93" s="18">
        <v>2500</v>
      </c>
      <c r="G93" s="18">
        <v>2750</v>
      </c>
      <c r="H93" s="22" t="s">
        <v>38</v>
      </c>
      <c r="I93" s="53"/>
      <c r="J93" s="54">
        <f t="shared" ref="J93:J95" si="20">SUM(G93*I93)</f>
        <v>0</v>
      </c>
    </row>
    <row r="94" spans="1:10" s="14" customFormat="1" ht="30" customHeight="1" x14ac:dyDescent="0.15">
      <c r="A94" s="15" t="s">
        <v>6</v>
      </c>
      <c r="B94" s="15" t="s">
        <v>143</v>
      </c>
      <c r="C94" s="28" t="s">
        <v>625</v>
      </c>
      <c r="D94" s="33" t="s">
        <v>167</v>
      </c>
      <c r="E94" s="16" t="s">
        <v>362</v>
      </c>
      <c r="F94" s="18">
        <v>2500</v>
      </c>
      <c r="G94" s="18">
        <v>2750</v>
      </c>
      <c r="H94" s="22" t="s">
        <v>38</v>
      </c>
      <c r="I94" s="53"/>
      <c r="J94" s="54">
        <f t="shared" si="20"/>
        <v>0</v>
      </c>
    </row>
    <row r="95" spans="1:10" s="14" customFormat="1" ht="30" customHeight="1" x14ac:dyDescent="0.15">
      <c r="A95" s="15" t="s">
        <v>6</v>
      </c>
      <c r="B95" s="15" t="s">
        <v>143</v>
      </c>
      <c r="C95" s="28" t="s">
        <v>627</v>
      </c>
      <c r="D95" s="33" t="s">
        <v>168</v>
      </c>
      <c r="E95" s="16" t="s">
        <v>362</v>
      </c>
      <c r="F95" s="18">
        <v>2500</v>
      </c>
      <c r="G95" s="18">
        <v>2750</v>
      </c>
      <c r="H95" s="22" t="s">
        <v>38</v>
      </c>
      <c r="I95" s="53"/>
      <c r="J95" s="54">
        <f t="shared" si="20"/>
        <v>0</v>
      </c>
    </row>
    <row r="96" spans="1:10" s="14" customFormat="1" ht="30" customHeight="1" x14ac:dyDescent="0.15">
      <c r="A96" s="11" t="s">
        <v>10</v>
      </c>
      <c r="B96" s="64" t="s">
        <v>437</v>
      </c>
      <c r="C96" s="65"/>
      <c r="D96" s="65"/>
      <c r="E96" s="65"/>
      <c r="F96" s="65"/>
      <c r="G96" s="65"/>
      <c r="H96" s="66"/>
      <c r="I96" s="13" t="s">
        <v>21</v>
      </c>
      <c r="J96" s="31" t="s">
        <v>21</v>
      </c>
    </row>
    <row r="97" spans="1:10" s="14" customFormat="1" ht="53.25" customHeight="1" x14ac:dyDescent="0.15">
      <c r="A97" s="15" t="s">
        <v>6</v>
      </c>
      <c r="B97" s="15" t="s">
        <v>143</v>
      </c>
      <c r="C97" s="28" t="s">
        <v>622</v>
      </c>
      <c r="D97" s="33" t="s">
        <v>169</v>
      </c>
      <c r="E97" s="16">
        <v>1</v>
      </c>
      <c r="F97" s="24">
        <v>35000</v>
      </c>
      <c r="G97" s="24">
        <v>38500</v>
      </c>
      <c r="H97" s="22" t="s">
        <v>631</v>
      </c>
      <c r="I97" s="53"/>
      <c r="J97" s="54">
        <f t="shared" ref="J97:J99" si="21">SUM(G97*I97)</f>
        <v>0</v>
      </c>
    </row>
    <row r="98" spans="1:10" s="14" customFormat="1" ht="53.25" customHeight="1" x14ac:dyDescent="0.15">
      <c r="A98" s="15" t="s">
        <v>6</v>
      </c>
      <c r="B98" s="15" t="s">
        <v>143</v>
      </c>
      <c r="C98" s="28" t="s">
        <v>625</v>
      </c>
      <c r="D98" s="22" t="s">
        <v>170</v>
      </c>
      <c r="E98" s="16" t="s">
        <v>362</v>
      </c>
      <c r="F98" s="24">
        <v>35000</v>
      </c>
      <c r="G98" s="24">
        <v>38500</v>
      </c>
      <c r="H98" s="22" t="s">
        <v>631</v>
      </c>
      <c r="I98" s="53"/>
      <c r="J98" s="54">
        <f t="shared" si="21"/>
        <v>0</v>
      </c>
    </row>
    <row r="99" spans="1:10" s="14" customFormat="1" ht="53.25" customHeight="1" x14ac:dyDescent="0.15">
      <c r="A99" s="15" t="s">
        <v>6</v>
      </c>
      <c r="B99" s="15" t="s">
        <v>143</v>
      </c>
      <c r="C99" s="28" t="s">
        <v>627</v>
      </c>
      <c r="D99" s="21" t="s">
        <v>171</v>
      </c>
      <c r="E99" s="16" t="s">
        <v>362</v>
      </c>
      <c r="F99" s="18">
        <v>35000</v>
      </c>
      <c r="G99" s="18">
        <v>38500</v>
      </c>
      <c r="H99" s="22" t="s">
        <v>631</v>
      </c>
      <c r="I99" s="53"/>
      <c r="J99" s="54">
        <f t="shared" si="21"/>
        <v>0</v>
      </c>
    </row>
    <row r="100" spans="1:10" s="14" customFormat="1" ht="33" customHeight="1" x14ac:dyDescent="0.15">
      <c r="A100" s="11" t="s">
        <v>10</v>
      </c>
      <c r="B100" s="64" t="s">
        <v>636</v>
      </c>
      <c r="C100" s="65"/>
      <c r="D100" s="65"/>
      <c r="E100" s="65"/>
      <c r="F100" s="65"/>
      <c r="G100" s="65"/>
      <c r="H100" s="66"/>
      <c r="I100" s="13" t="s">
        <v>21</v>
      </c>
      <c r="J100" s="31" t="s">
        <v>21</v>
      </c>
    </row>
    <row r="101" spans="1:10" s="14" customFormat="1" ht="125.25" customHeight="1" x14ac:dyDescent="0.15">
      <c r="A101" s="15" t="s">
        <v>172</v>
      </c>
      <c r="B101" s="15" t="s">
        <v>143</v>
      </c>
      <c r="C101" s="28" t="s">
        <v>622</v>
      </c>
      <c r="D101" s="33" t="s">
        <v>637</v>
      </c>
      <c r="E101" s="34" t="s">
        <v>35</v>
      </c>
      <c r="F101" s="18">
        <v>50500</v>
      </c>
      <c r="G101" s="18">
        <v>55550</v>
      </c>
      <c r="H101" s="22" t="s">
        <v>638</v>
      </c>
      <c r="I101" s="53"/>
      <c r="J101" s="54">
        <f>SUM(G101*I101)</f>
        <v>0</v>
      </c>
    </row>
    <row r="102" spans="1:10" s="14" customFormat="1" ht="33" customHeight="1" x14ac:dyDescent="0.15">
      <c r="A102" s="11" t="s">
        <v>10</v>
      </c>
      <c r="B102" s="64" t="s">
        <v>639</v>
      </c>
      <c r="C102" s="65"/>
      <c r="D102" s="65"/>
      <c r="E102" s="65"/>
      <c r="F102" s="65"/>
      <c r="G102" s="65"/>
      <c r="H102" s="66"/>
      <c r="I102" s="13" t="s">
        <v>21</v>
      </c>
      <c r="J102" s="31" t="s">
        <v>21</v>
      </c>
    </row>
    <row r="103" spans="1:10" s="14" customFormat="1" ht="33" customHeight="1" x14ac:dyDescent="0.15">
      <c r="A103" s="15" t="s">
        <v>172</v>
      </c>
      <c r="B103" s="15" t="s">
        <v>143</v>
      </c>
      <c r="C103" s="28" t="s">
        <v>622</v>
      </c>
      <c r="D103" s="33" t="s">
        <v>640</v>
      </c>
      <c r="E103" s="34" t="s">
        <v>35</v>
      </c>
      <c r="F103" s="18">
        <v>5500</v>
      </c>
      <c r="G103" s="18">
        <v>6050</v>
      </c>
      <c r="H103" s="22" t="s">
        <v>180</v>
      </c>
      <c r="I103" s="53"/>
      <c r="J103" s="54">
        <f>SUM(G103*I103)</f>
        <v>0</v>
      </c>
    </row>
    <row r="104" spans="1:10" s="14" customFormat="1" ht="33" customHeight="1" x14ac:dyDescent="0.15">
      <c r="A104" s="11" t="s">
        <v>10</v>
      </c>
      <c r="B104" s="59" t="s">
        <v>45</v>
      </c>
      <c r="C104" s="60"/>
      <c r="D104" s="60"/>
      <c r="E104" s="60"/>
      <c r="F104" s="60"/>
      <c r="G104" s="60"/>
      <c r="H104" s="61"/>
      <c r="I104" s="13" t="s">
        <v>21</v>
      </c>
      <c r="J104" s="31" t="s">
        <v>21</v>
      </c>
    </row>
    <row r="105" spans="1:10" s="14" customFormat="1" ht="33" customHeight="1" x14ac:dyDescent="0.15">
      <c r="A105" s="15" t="s">
        <v>172</v>
      </c>
      <c r="B105" s="15" t="s">
        <v>143</v>
      </c>
      <c r="C105" s="28" t="s">
        <v>622</v>
      </c>
      <c r="D105" s="33" t="s">
        <v>176</v>
      </c>
      <c r="E105" s="34" t="s">
        <v>35</v>
      </c>
      <c r="F105" s="18">
        <v>2500</v>
      </c>
      <c r="G105" s="18">
        <v>2750</v>
      </c>
      <c r="H105" s="22" t="s">
        <v>46</v>
      </c>
      <c r="I105" s="53"/>
      <c r="J105" s="54">
        <f>SUM(G105*I105)</f>
        <v>0</v>
      </c>
    </row>
    <row r="106" spans="1:10" s="14" customFormat="1" ht="33" customHeight="1" x14ac:dyDescent="0.15">
      <c r="A106" s="11" t="s">
        <v>10</v>
      </c>
      <c r="B106" s="64" t="s">
        <v>55</v>
      </c>
      <c r="C106" s="65"/>
      <c r="D106" s="65"/>
      <c r="E106" s="65"/>
      <c r="F106" s="65"/>
      <c r="G106" s="65"/>
      <c r="H106" s="66"/>
      <c r="I106" s="13" t="s">
        <v>21</v>
      </c>
      <c r="J106" s="31" t="s">
        <v>21</v>
      </c>
    </row>
    <row r="107" spans="1:10" s="14" customFormat="1" ht="33" customHeight="1" x14ac:dyDescent="0.15">
      <c r="A107" s="15" t="s">
        <v>172</v>
      </c>
      <c r="B107" s="15" t="s">
        <v>143</v>
      </c>
      <c r="C107" s="28" t="s">
        <v>622</v>
      </c>
      <c r="D107" s="33" t="s">
        <v>641</v>
      </c>
      <c r="E107" s="34" t="s">
        <v>35</v>
      </c>
      <c r="F107" s="18">
        <v>3000</v>
      </c>
      <c r="G107" s="18">
        <v>3300</v>
      </c>
      <c r="H107" s="22" t="s">
        <v>181</v>
      </c>
      <c r="I107" s="53"/>
      <c r="J107" s="54">
        <f>SUM(G107*I107)</f>
        <v>0</v>
      </c>
    </row>
    <row r="108" spans="1:10" s="14" customFormat="1" ht="33" customHeight="1" x14ac:dyDescent="0.15">
      <c r="A108" s="11" t="s">
        <v>10</v>
      </c>
      <c r="B108" s="64" t="s">
        <v>56</v>
      </c>
      <c r="C108" s="65"/>
      <c r="D108" s="65"/>
      <c r="E108" s="65"/>
      <c r="F108" s="65"/>
      <c r="G108" s="65"/>
      <c r="H108" s="66"/>
      <c r="I108" s="13" t="s">
        <v>21</v>
      </c>
      <c r="J108" s="31" t="s">
        <v>21</v>
      </c>
    </row>
    <row r="109" spans="1:10" s="14" customFormat="1" ht="33" customHeight="1" x14ac:dyDescent="0.15">
      <c r="A109" s="15" t="s">
        <v>172</v>
      </c>
      <c r="B109" s="15" t="s">
        <v>143</v>
      </c>
      <c r="C109" s="28" t="s">
        <v>622</v>
      </c>
      <c r="D109" s="33" t="s">
        <v>177</v>
      </c>
      <c r="E109" s="34" t="s">
        <v>35</v>
      </c>
      <c r="F109" s="18">
        <v>7500</v>
      </c>
      <c r="G109" s="18">
        <v>8250</v>
      </c>
      <c r="H109" s="22" t="s">
        <v>182</v>
      </c>
      <c r="I109" s="53"/>
      <c r="J109" s="54">
        <f>SUM(G109*I109)</f>
        <v>0</v>
      </c>
    </row>
    <row r="110" spans="1:10" s="14" customFormat="1" ht="33" customHeight="1" x14ac:dyDescent="0.15">
      <c r="A110" s="11" t="s">
        <v>10</v>
      </c>
      <c r="B110" s="64" t="s">
        <v>642</v>
      </c>
      <c r="C110" s="65"/>
      <c r="D110" s="65"/>
      <c r="E110" s="65"/>
      <c r="F110" s="65"/>
      <c r="G110" s="65"/>
      <c r="H110" s="66"/>
      <c r="I110" s="13" t="s">
        <v>21</v>
      </c>
      <c r="J110" s="31" t="s">
        <v>21</v>
      </c>
    </row>
    <row r="111" spans="1:10" s="14" customFormat="1" ht="33" customHeight="1" x14ac:dyDescent="0.15">
      <c r="A111" s="15" t="s">
        <v>172</v>
      </c>
      <c r="B111" s="15" t="s">
        <v>143</v>
      </c>
      <c r="C111" s="28" t="s">
        <v>622</v>
      </c>
      <c r="D111" s="33" t="s">
        <v>178</v>
      </c>
      <c r="E111" s="34" t="s">
        <v>35</v>
      </c>
      <c r="F111" s="18">
        <v>2500</v>
      </c>
      <c r="G111" s="18">
        <v>2750</v>
      </c>
      <c r="H111" s="22" t="s">
        <v>183</v>
      </c>
      <c r="I111" s="53"/>
      <c r="J111" s="54">
        <f>SUM(G111*I111)</f>
        <v>0</v>
      </c>
    </row>
    <row r="112" spans="1:10" s="14" customFormat="1" ht="33" customHeight="1" x14ac:dyDescent="0.15">
      <c r="A112" s="11" t="s">
        <v>10</v>
      </c>
      <c r="B112" s="64" t="s">
        <v>53</v>
      </c>
      <c r="C112" s="65"/>
      <c r="D112" s="65"/>
      <c r="E112" s="65"/>
      <c r="F112" s="65"/>
      <c r="G112" s="65"/>
      <c r="H112" s="66"/>
      <c r="I112" s="13" t="s">
        <v>21</v>
      </c>
      <c r="J112" s="31" t="s">
        <v>21</v>
      </c>
    </row>
    <row r="113" spans="1:10" s="14" customFormat="1" ht="57" customHeight="1" x14ac:dyDescent="0.15">
      <c r="A113" s="15" t="s">
        <v>172</v>
      </c>
      <c r="B113" s="15" t="s">
        <v>143</v>
      </c>
      <c r="C113" s="28" t="s">
        <v>622</v>
      </c>
      <c r="D113" s="33" t="s">
        <v>179</v>
      </c>
      <c r="E113" s="34" t="s">
        <v>35</v>
      </c>
      <c r="F113" s="18">
        <v>35000</v>
      </c>
      <c r="G113" s="18">
        <v>38500</v>
      </c>
      <c r="H113" s="22" t="s">
        <v>365</v>
      </c>
      <c r="I113" s="53"/>
      <c r="J113" s="54">
        <f>SUM(G113*I113)</f>
        <v>0</v>
      </c>
    </row>
    <row r="114" spans="1:10" s="14" customFormat="1" ht="45" customHeight="1" x14ac:dyDescent="0.15">
      <c r="A114" s="11" t="s">
        <v>10</v>
      </c>
      <c r="B114" s="64" t="s">
        <v>650</v>
      </c>
      <c r="C114" s="65"/>
      <c r="D114" s="65"/>
      <c r="E114" s="65"/>
      <c r="F114" s="65"/>
      <c r="G114" s="65"/>
      <c r="H114" s="66"/>
      <c r="I114" s="13" t="s">
        <v>21</v>
      </c>
      <c r="J114" s="31" t="s">
        <v>21</v>
      </c>
    </row>
    <row r="115" spans="1:10" s="14" customFormat="1" ht="96.75" customHeight="1" x14ac:dyDescent="0.15">
      <c r="A115" s="15" t="s">
        <v>184</v>
      </c>
      <c r="B115" s="15" t="s">
        <v>111</v>
      </c>
      <c r="C115" s="28" t="s">
        <v>502</v>
      </c>
      <c r="D115" s="33" t="s">
        <v>651</v>
      </c>
      <c r="E115" s="34">
        <v>1</v>
      </c>
      <c r="F115" s="18">
        <v>38000</v>
      </c>
      <c r="G115" s="18">
        <v>41800</v>
      </c>
      <c r="H115" s="22" t="s">
        <v>191</v>
      </c>
      <c r="I115" s="53"/>
      <c r="J115" s="54">
        <f t="shared" ref="J115:J117" si="22">SUM(G115*I115)</f>
        <v>0</v>
      </c>
    </row>
    <row r="116" spans="1:10" s="14" customFormat="1" ht="111" customHeight="1" x14ac:dyDescent="0.15">
      <c r="A116" s="15" t="s">
        <v>184</v>
      </c>
      <c r="B116" s="15" t="s">
        <v>111</v>
      </c>
      <c r="C116" s="28" t="s">
        <v>652</v>
      </c>
      <c r="D116" s="33" t="s">
        <v>193</v>
      </c>
      <c r="E116" s="34" t="s">
        <v>362</v>
      </c>
      <c r="F116" s="18">
        <v>38000</v>
      </c>
      <c r="G116" s="18">
        <v>41800</v>
      </c>
      <c r="H116" s="22" t="s">
        <v>191</v>
      </c>
      <c r="I116" s="53"/>
      <c r="J116" s="54">
        <f t="shared" si="22"/>
        <v>0</v>
      </c>
    </row>
    <row r="117" spans="1:10" s="14" customFormat="1" ht="111" customHeight="1" x14ac:dyDescent="0.15">
      <c r="A117" s="15" t="s">
        <v>184</v>
      </c>
      <c r="B117" s="15" t="s">
        <v>111</v>
      </c>
      <c r="C117" s="28" t="s">
        <v>653</v>
      </c>
      <c r="D117" s="33" t="s">
        <v>192</v>
      </c>
      <c r="E117" s="34" t="s">
        <v>362</v>
      </c>
      <c r="F117" s="18">
        <v>38000</v>
      </c>
      <c r="G117" s="18">
        <v>41800</v>
      </c>
      <c r="H117" s="22" t="s">
        <v>191</v>
      </c>
      <c r="I117" s="53"/>
      <c r="J117" s="54">
        <f t="shared" si="22"/>
        <v>0</v>
      </c>
    </row>
    <row r="118" spans="1:10" s="14" customFormat="1" ht="30.75" customHeight="1" x14ac:dyDescent="0.15">
      <c r="A118" s="42" t="s">
        <v>10</v>
      </c>
      <c r="B118" s="78" t="s">
        <v>385</v>
      </c>
      <c r="C118" s="79"/>
      <c r="D118" s="79"/>
      <c r="E118" s="79"/>
      <c r="F118" s="79"/>
      <c r="G118" s="79"/>
      <c r="H118" s="80"/>
      <c r="I118" s="13" t="s">
        <v>21</v>
      </c>
      <c r="J118" s="31" t="s">
        <v>21</v>
      </c>
    </row>
    <row r="119" spans="1:10" s="14" customFormat="1" ht="64.5" customHeight="1" x14ac:dyDescent="0.15">
      <c r="A119" s="15" t="s">
        <v>187</v>
      </c>
      <c r="B119" s="15" t="s">
        <v>31</v>
      </c>
      <c r="C119" s="39" t="s">
        <v>657</v>
      </c>
      <c r="D119" s="43" t="s">
        <v>194</v>
      </c>
      <c r="E119" s="34" t="s">
        <v>197</v>
      </c>
      <c r="F119" s="18">
        <v>56000</v>
      </c>
      <c r="G119" s="18">
        <v>61600</v>
      </c>
      <c r="H119" s="22" t="s">
        <v>386</v>
      </c>
      <c r="I119" s="53"/>
      <c r="J119" s="54">
        <f t="shared" ref="J119:J121" si="23">SUM(G119*I119)</f>
        <v>0</v>
      </c>
    </row>
    <row r="120" spans="1:10" s="14" customFormat="1" ht="30" customHeight="1" x14ac:dyDescent="0.15">
      <c r="A120" s="15" t="s">
        <v>187</v>
      </c>
      <c r="B120" s="15" t="s">
        <v>31</v>
      </c>
      <c r="C120" s="39" t="s">
        <v>657</v>
      </c>
      <c r="D120" s="44" t="s">
        <v>195</v>
      </c>
      <c r="E120" s="39" t="s">
        <v>197</v>
      </c>
      <c r="F120" s="18">
        <v>9000</v>
      </c>
      <c r="G120" s="18">
        <v>9900</v>
      </c>
      <c r="H120" s="22" t="s">
        <v>199</v>
      </c>
      <c r="I120" s="53"/>
      <c r="J120" s="54">
        <f t="shared" si="23"/>
        <v>0</v>
      </c>
    </row>
    <row r="121" spans="1:10" s="14" customFormat="1" ht="30" customHeight="1" x14ac:dyDescent="0.15">
      <c r="A121" s="15" t="s">
        <v>187</v>
      </c>
      <c r="B121" s="15" t="s">
        <v>31</v>
      </c>
      <c r="C121" s="39" t="s">
        <v>657</v>
      </c>
      <c r="D121" s="43" t="s">
        <v>196</v>
      </c>
      <c r="E121" s="34" t="s">
        <v>197</v>
      </c>
      <c r="F121" s="18">
        <v>2500</v>
      </c>
      <c r="G121" s="18">
        <v>2750</v>
      </c>
      <c r="H121" s="22" t="s">
        <v>199</v>
      </c>
      <c r="I121" s="53"/>
      <c r="J121" s="54">
        <f t="shared" si="23"/>
        <v>0</v>
      </c>
    </row>
    <row r="122" spans="1:10" s="14" customFormat="1" ht="42" customHeight="1" x14ac:dyDescent="0.15">
      <c r="A122" s="11" t="s">
        <v>10</v>
      </c>
      <c r="B122" s="64" t="s">
        <v>207</v>
      </c>
      <c r="C122" s="65"/>
      <c r="D122" s="65"/>
      <c r="E122" s="65"/>
      <c r="F122" s="65"/>
      <c r="G122" s="65"/>
      <c r="H122" s="66"/>
      <c r="I122" s="13" t="s">
        <v>21</v>
      </c>
      <c r="J122" s="31" t="s">
        <v>21</v>
      </c>
    </row>
    <row r="123" spans="1:10" s="14" customFormat="1" ht="124.5" customHeight="1" x14ac:dyDescent="0.15">
      <c r="A123" s="15" t="s">
        <v>205</v>
      </c>
      <c r="B123" s="15" t="s">
        <v>29</v>
      </c>
      <c r="C123" s="28" t="s">
        <v>644</v>
      </c>
      <c r="D123" s="33" t="s">
        <v>664</v>
      </c>
      <c r="E123" s="34" t="s">
        <v>35</v>
      </c>
      <c r="F123" s="18">
        <v>70000</v>
      </c>
      <c r="G123" s="18">
        <v>77000</v>
      </c>
      <c r="H123" s="22" t="s">
        <v>665</v>
      </c>
      <c r="I123" s="53"/>
      <c r="J123" s="54">
        <f t="shared" ref="J123:J124" si="24">SUM(G123*I123)</f>
        <v>0</v>
      </c>
    </row>
    <row r="124" spans="1:10" s="14" customFormat="1" ht="45" customHeight="1" x14ac:dyDescent="0.15">
      <c r="A124" s="15" t="s">
        <v>205</v>
      </c>
      <c r="B124" s="15" t="s">
        <v>29</v>
      </c>
      <c r="C124" s="28" t="s">
        <v>644</v>
      </c>
      <c r="D124" s="33" t="s">
        <v>666</v>
      </c>
      <c r="E124" s="34" t="s">
        <v>35</v>
      </c>
      <c r="F124" s="18">
        <v>8000</v>
      </c>
      <c r="G124" s="18">
        <v>8800</v>
      </c>
      <c r="H124" s="22" t="s">
        <v>74</v>
      </c>
      <c r="I124" s="53"/>
      <c r="J124" s="54">
        <f t="shared" si="24"/>
        <v>0</v>
      </c>
    </row>
    <row r="125" spans="1:10" s="14" customFormat="1" ht="30" customHeight="1" x14ac:dyDescent="0.15">
      <c r="A125" s="11" t="s">
        <v>10</v>
      </c>
      <c r="B125" s="64" t="s">
        <v>389</v>
      </c>
      <c r="C125" s="65"/>
      <c r="D125" s="65"/>
      <c r="E125" s="65"/>
      <c r="F125" s="65"/>
      <c r="G125" s="65"/>
      <c r="H125" s="66"/>
      <c r="I125" s="13" t="s">
        <v>21</v>
      </c>
      <c r="J125" s="31" t="s">
        <v>21</v>
      </c>
    </row>
    <row r="126" spans="1:10" s="14" customFormat="1" ht="94.5" x14ac:dyDescent="0.15">
      <c r="A126" s="15" t="s">
        <v>30</v>
      </c>
      <c r="B126" s="15" t="s">
        <v>29</v>
      </c>
      <c r="C126" s="32" t="s">
        <v>644</v>
      </c>
      <c r="D126" s="22" t="s">
        <v>673</v>
      </c>
      <c r="E126" s="16" t="s">
        <v>35</v>
      </c>
      <c r="F126" s="24">
        <v>70000</v>
      </c>
      <c r="G126" s="24">
        <v>77000</v>
      </c>
      <c r="H126" s="22" t="s">
        <v>674</v>
      </c>
      <c r="I126" s="53"/>
      <c r="J126" s="54">
        <f t="shared" ref="J126:J127" si="25">SUM(G126*I126)</f>
        <v>0</v>
      </c>
    </row>
    <row r="127" spans="1:10" s="14" customFormat="1" ht="30" customHeight="1" x14ac:dyDescent="0.15">
      <c r="A127" s="15" t="s">
        <v>30</v>
      </c>
      <c r="B127" s="15" t="s">
        <v>29</v>
      </c>
      <c r="C127" s="34" t="s">
        <v>644</v>
      </c>
      <c r="D127" s="33" t="s">
        <v>675</v>
      </c>
      <c r="E127" s="46" t="s">
        <v>35</v>
      </c>
      <c r="F127" s="18">
        <v>8000</v>
      </c>
      <c r="G127" s="18">
        <v>8800</v>
      </c>
      <c r="H127" s="22" t="s">
        <v>74</v>
      </c>
      <c r="I127" s="53"/>
      <c r="J127" s="54">
        <f t="shared" si="25"/>
        <v>0</v>
      </c>
    </row>
    <row r="128" spans="1:10" s="14" customFormat="1" ht="36.75" customHeight="1" x14ac:dyDescent="0.15">
      <c r="A128" s="11" t="s">
        <v>10</v>
      </c>
      <c r="B128" s="64" t="s">
        <v>678</v>
      </c>
      <c r="C128" s="65"/>
      <c r="D128" s="65"/>
      <c r="E128" s="65"/>
      <c r="F128" s="65"/>
      <c r="G128" s="65"/>
      <c r="H128" s="66"/>
      <c r="I128" s="13" t="s">
        <v>21</v>
      </c>
      <c r="J128" s="31" t="s">
        <v>21</v>
      </c>
    </row>
    <row r="129" spans="1:10" s="14" customFormat="1" ht="114" customHeight="1" x14ac:dyDescent="0.15">
      <c r="A129" s="15" t="s">
        <v>15</v>
      </c>
      <c r="B129" s="15" t="s">
        <v>29</v>
      </c>
      <c r="C129" s="34" t="s">
        <v>644</v>
      </c>
      <c r="D129" s="33" t="s">
        <v>391</v>
      </c>
      <c r="E129" s="34">
        <v>1</v>
      </c>
      <c r="F129" s="18">
        <v>148000</v>
      </c>
      <c r="G129" s="18">
        <v>162800</v>
      </c>
      <c r="H129" s="22" t="s">
        <v>679</v>
      </c>
      <c r="I129" s="53"/>
      <c r="J129" s="54">
        <f t="shared" ref="J129:J137" si="26">SUM(G129*I129)</f>
        <v>0</v>
      </c>
    </row>
    <row r="130" spans="1:10" s="14" customFormat="1" ht="114" customHeight="1" x14ac:dyDescent="0.15">
      <c r="A130" s="15" t="s">
        <v>15</v>
      </c>
      <c r="B130" s="15" t="s">
        <v>29</v>
      </c>
      <c r="C130" s="34" t="s">
        <v>646</v>
      </c>
      <c r="D130" s="33" t="s">
        <v>392</v>
      </c>
      <c r="E130" s="34">
        <v>2</v>
      </c>
      <c r="F130" s="18">
        <v>148000</v>
      </c>
      <c r="G130" s="18">
        <v>162800</v>
      </c>
      <c r="H130" s="22" t="s">
        <v>679</v>
      </c>
      <c r="I130" s="53"/>
      <c r="J130" s="54">
        <f t="shared" si="26"/>
        <v>0</v>
      </c>
    </row>
    <row r="131" spans="1:10" s="14" customFormat="1" ht="114" customHeight="1" x14ac:dyDescent="0.15">
      <c r="A131" s="15" t="s">
        <v>15</v>
      </c>
      <c r="B131" s="15" t="s">
        <v>29</v>
      </c>
      <c r="C131" s="32" t="s">
        <v>680</v>
      </c>
      <c r="D131" s="33" t="s">
        <v>393</v>
      </c>
      <c r="E131" s="16">
        <v>3</v>
      </c>
      <c r="F131" s="18">
        <v>148000</v>
      </c>
      <c r="G131" s="18">
        <v>162800</v>
      </c>
      <c r="H131" s="22" t="s">
        <v>679</v>
      </c>
      <c r="I131" s="53"/>
      <c r="J131" s="54">
        <f t="shared" si="26"/>
        <v>0</v>
      </c>
    </row>
    <row r="132" spans="1:10" s="14" customFormat="1" ht="81" customHeight="1" x14ac:dyDescent="0.15">
      <c r="A132" s="15" t="s">
        <v>15</v>
      </c>
      <c r="B132" s="15" t="s">
        <v>29</v>
      </c>
      <c r="C132" s="34" t="s">
        <v>644</v>
      </c>
      <c r="D132" s="33" t="s">
        <v>394</v>
      </c>
      <c r="E132" s="34">
        <v>1</v>
      </c>
      <c r="F132" s="18">
        <v>49000</v>
      </c>
      <c r="G132" s="18">
        <v>53900</v>
      </c>
      <c r="H132" s="22" t="s">
        <v>397</v>
      </c>
      <c r="I132" s="53"/>
      <c r="J132" s="54">
        <f t="shared" si="26"/>
        <v>0</v>
      </c>
    </row>
    <row r="133" spans="1:10" s="14" customFormat="1" ht="81" customHeight="1" x14ac:dyDescent="0.15">
      <c r="A133" s="15" t="s">
        <v>15</v>
      </c>
      <c r="B133" s="15" t="s">
        <v>29</v>
      </c>
      <c r="C133" s="34" t="s">
        <v>646</v>
      </c>
      <c r="D133" s="33" t="s">
        <v>395</v>
      </c>
      <c r="E133" s="34">
        <v>2</v>
      </c>
      <c r="F133" s="18">
        <v>49000</v>
      </c>
      <c r="G133" s="18">
        <v>53900</v>
      </c>
      <c r="H133" s="22" t="s">
        <v>397</v>
      </c>
      <c r="I133" s="53"/>
      <c r="J133" s="54">
        <f t="shared" si="26"/>
        <v>0</v>
      </c>
    </row>
    <row r="134" spans="1:10" s="14" customFormat="1" ht="81" customHeight="1" x14ac:dyDescent="0.15">
      <c r="A134" s="15" t="s">
        <v>15</v>
      </c>
      <c r="B134" s="15" t="s">
        <v>29</v>
      </c>
      <c r="C134" s="34" t="s">
        <v>680</v>
      </c>
      <c r="D134" s="33" t="s">
        <v>396</v>
      </c>
      <c r="E134" s="16">
        <v>3</v>
      </c>
      <c r="F134" s="18">
        <v>49000</v>
      </c>
      <c r="G134" s="18">
        <v>53900</v>
      </c>
      <c r="H134" s="22" t="s">
        <v>397</v>
      </c>
      <c r="I134" s="53"/>
      <c r="J134" s="54">
        <f t="shared" si="26"/>
        <v>0</v>
      </c>
    </row>
    <row r="135" spans="1:10" s="14" customFormat="1" ht="36.75" customHeight="1" x14ac:dyDescent="0.15">
      <c r="A135" s="15" t="s">
        <v>15</v>
      </c>
      <c r="B135" s="15" t="s">
        <v>29</v>
      </c>
      <c r="C135" s="34" t="s">
        <v>644</v>
      </c>
      <c r="D135" s="33" t="s">
        <v>398</v>
      </c>
      <c r="E135" s="34">
        <v>1</v>
      </c>
      <c r="F135" s="18">
        <v>7000</v>
      </c>
      <c r="G135" s="18">
        <v>7700</v>
      </c>
      <c r="H135" s="22" t="s">
        <v>220</v>
      </c>
      <c r="I135" s="53"/>
      <c r="J135" s="54">
        <f t="shared" si="26"/>
        <v>0</v>
      </c>
    </row>
    <row r="136" spans="1:10" s="14" customFormat="1" ht="36.75" customHeight="1" x14ac:dyDescent="0.15">
      <c r="A136" s="15" t="s">
        <v>15</v>
      </c>
      <c r="B136" s="15" t="s">
        <v>29</v>
      </c>
      <c r="C136" s="16" t="s">
        <v>646</v>
      </c>
      <c r="D136" s="33" t="s">
        <v>399</v>
      </c>
      <c r="E136" s="34">
        <v>2</v>
      </c>
      <c r="F136" s="18">
        <v>7000</v>
      </c>
      <c r="G136" s="18">
        <v>7700</v>
      </c>
      <c r="H136" s="22" t="s">
        <v>220</v>
      </c>
      <c r="I136" s="53"/>
      <c r="J136" s="54">
        <f t="shared" si="26"/>
        <v>0</v>
      </c>
    </row>
    <row r="137" spans="1:10" s="14" customFormat="1" ht="36.75" customHeight="1" x14ac:dyDescent="0.15">
      <c r="A137" s="15" t="s">
        <v>15</v>
      </c>
      <c r="B137" s="15" t="s">
        <v>29</v>
      </c>
      <c r="C137" s="34" t="s">
        <v>680</v>
      </c>
      <c r="D137" s="33" t="s">
        <v>400</v>
      </c>
      <c r="E137" s="16">
        <v>3</v>
      </c>
      <c r="F137" s="18">
        <v>7000</v>
      </c>
      <c r="G137" s="18">
        <v>7700</v>
      </c>
      <c r="H137" s="22" t="s">
        <v>220</v>
      </c>
      <c r="I137" s="53"/>
      <c r="J137" s="54">
        <f t="shared" si="26"/>
        <v>0</v>
      </c>
    </row>
    <row r="138" spans="1:10" s="14" customFormat="1" ht="39" customHeight="1" x14ac:dyDescent="0.15">
      <c r="A138" s="11" t="s">
        <v>10</v>
      </c>
      <c r="B138" s="64" t="s">
        <v>699</v>
      </c>
      <c r="C138" s="65"/>
      <c r="D138" s="65"/>
      <c r="E138" s="65"/>
      <c r="F138" s="65"/>
      <c r="G138" s="65"/>
      <c r="H138" s="66"/>
      <c r="I138" s="13" t="s">
        <v>21</v>
      </c>
      <c r="J138" s="31" t="s">
        <v>21</v>
      </c>
    </row>
    <row r="139" spans="1:10" s="14" customFormat="1" ht="194.25" customHeight="1" x14ac:dyDescent="0.15">
      <c r="A139" s="15" t="s">
        <v>16</v>
      </c>
      <c r="B139" s="15" t="s">
        <v>25</v>
      </c>
      <c r="C139" s="34" t="s">
        <v>459</v>
      </c>
      <c r="D139" s="33" t="s">
        <v>241</v>
      </c>
      <c r="E139" s="34">
        <v>1</v>
      </c>
      <c r="F139" s="23">
        <v>61000</v>
      </c>
      <c r="G139" s="23">
        <v>67100</v>
      </c>
      <c r="H139" s="22" t="s">
        <v>700</v>
      </c>
      <c r="I139" s="53"/>
      <c r="J139" s="54">
        <f t="shared" ref="J139:J141" si="27">SUM(G139*I139)</f>
        <v>0</v>
      </c>
    </row>
    <row r="140" spans="1:10" s="14" customFormat="1" ht="194.25" customHeight="1" x14ac:dyDescent="0.15">
      <c r="A140" s="15" t="s">
        <v>16</v>
      </c>
      <c r="B140" s="15" t="s">
        <v>25</v>
      </c>
      <c r="C140" s="34" t="s">
        <v>461</v>
      </c>
      <c r="D140" s="33" t="s">
        <v>242</v>
      </c>
      <c r="E140" s="16">
        <v>2</v>
      </c>
      <c r="F140" s="23">
        <v>61000</v>
      </c>
      <c r="G140" s="23">
        <v>67100</v>
      </c>
      <c r="H140" s="22" t="s">
        <v>413</v>
      </c>
      <c r="I140" s="53"/>
      <c r="J140" s="54">
        <f t="shared" si="27"/>
        <v>0</v>
      </c>
    </row>
    <row r="141" spans="1:10" s="14" customFormat="1" ht="194.25" customHeight="1" x14ac:dyDescent="0.15">
      <c r="A141" s="15" t="s">
        <v>16</v>
      </c>
      <c r="B141" s="15" t="s">
        <v>25</v>
      </c>
      <c r="C141" s="34" t="s">
        <v>462</v>
      </c>
      <c r="D141" s="33" t="s">
        <v>243</v>
      </c>
      <c r="E141" s="34">
        <v>3</v>
      </c>
      <c r="F141" s="23">
        <v>61000</v>
      </c>
      <c r="G141" s="23">
        <v>67100</v>
      </c>
      <c r="H141" s="22" t="s">
        <v>413</v>
      </c>
      <c r="I141" s="53"/>
      <c r="J141" s="54">
        <f t="shared" si="27"/>
        <v>0</v>
      </c>
    </row>
    <row r="142" spans="1:10" s="14" customFormat="1" ht="42" customHeight="1" x14ac:dyDescent="0.15">
      <c r="A142" s="11" t="s">
        <v>10</v>
      </c>
      <c r="B142" s="64" t="s">
        <v>701</v>
      </c>
      <c r="C142" s="65"/>
      <c r="D142" s="65"/>
      <c r="E142" s="65"/>
      <c r="F142" s="65"/>
      <c r="G142" s="65"/>
      <c r="H142" s="66"/>
      <c r="I142" s="13" t="s">
        <v>21</v>
      </c>
      <c r="J142" s="31" t="s">
        <v>21</v>
      </c>
    </row>
    <row r="143" spans="1:10" s="14" customFormat="1" ht="45" customHeight="1" x14ac:dyDescent="0.15">
      <c r="A143" s="15" t="s">
        <v>16</v>
      </c>
      <c r="B143" s="15" t="s">
        <v>25</v>
      </c>
      <c r="C143" s="34" t="s">
        <v>459</v>
      </c>
      <c r="D143" s="22" t="s">
        <v>414</v>
      </c>
      <c r="E143" s="16">
        <v>1</v>
      </c>
      <c r="F143" s="26">
        <v>10200</v>
      </c>
      <c r="G143" s="26">
        <v>11220</v>
      </c>
      <c r="H143" s="27" t="s">
        <v>228</v>
      </c>
      <c r="I143" s="53"/>
      <c r="J143" s="54">
        <f t="shared" ref="J143:J145" si="28">SUM(G143*I143)</f>
        <v>0</v>
      </c>
    </row>
    <row r="144" spans="1:10" s="14" customFormat="1" ht="45" customHeight="1" x14ac:dyDescent="0.15">
      <c r="A144" s="15" t="s">
        <v>16</v>
      </c>
      <c r="B144" s="15" t="s">
        <v>25</v>
      </c>
      <c r="C144" s="34" t="s">
        <v>461</v>
      </c>
      <c r="D144" s="22" t="s">
        <v>415</v>
      </c>
      <c r="E144" s="34">
        <v>2</v>
      </c>
      <c r="F144" s="26">
        <v>10200</v>
      </c>
      <c r="G144" s="26">
        <v>11220</v>
      </c>
      <c r="H144" s="27" t="s">
        <v>228</v>
      </c>
      <c r="I144" s="53"/>
      <c r="J144" s="54">
        <f t="shared" si="28"/>
        <v>0</v>
      </c>
    </row>
    <row r="145" spans="1:10" s="14" customFormat="1" ht="45" customHeight="1" x14ac:dyDescent="0.15">
      <c r="A145" s="15" t="s">
        <v>16</v>
      </c>
      <c r="B145" s="15" t="s">
        <v>25</v>
      </c>
      <c r="C145" s="34" t="s">
        <v>462</v>
      </c>
      <c r="D145" s="22" t="s">
        <v>416</v>
      </c>
      <c r="E145" s="34">
        <v>3</v>
      </c>
      <c r="F145" s="26">
        <v>10200</v>
      </c>
      <c r="G145" s="26">
        <v>11220</v>
      </c>
      <c r="H145" s="27" t="s">
        <v>228</v>
      </c>
      <c r="I145" s="53"/>
      <c r="J145" s="54">
        <f t="shared" si="28"/>
        <v>0</v>
      </c>
    </row>
  </sheetData>
  <autoFilter ref="A5:J145" xr:uid="{00000000-0001-0000-0000-000000000000}"/>
  <mergeCells count="41">
    <mergeCell ref="A1:J1"/>
    <mergeCell ref="A2:C2"/>
    <mergeCell ref="B26:H26"/>
    <mergeCell ref="B22:H22"/>
    <mergeCell ref="B16:H16"/>
    <mergeCell ref="B20:H20"/>
    <mergeCell ref="B6:H6"/>
    <mergeCell ref="B8:H8"/>
    <mergeCell ref="B12:H12"/>
    <mergeCell ref="D2:G2"/>
    <mergeCell ref="B47:H47"/>
    <mergeCell ref="B38:H38"/>
    <mergeCell ref="B42:H42"/>
    <mergeCell ref="B34:H34"/>
    <mergeCell ref="B30:H30"/>
    <mergeCell ref="B60:H60"/>
    <mergeCell ref="B64:H64"/>
    <mergeCell ref="B68:H68"/>
    <mergeCell ref="B72:H72"/>
    <mergeCell ref="B51:H51"/>
    <mergeCell ref="B55:H55"/>
    <mergeCell ref="B138:H138"/>
    <mergeCell ref="B142:H142"/>
    <mergeCell ref="B128:H128"/>
    <mergeCell ref="B122:H122"/>
    <mergeCell ref="B125:H125"/>
    <mergeCell ref="B118:H118"/>
    <mergeCell ref="B106:H106"/>
    <mergeCell ref="B108:H108"/>
    <mergeCell ref="B110:H110"/>
    <mergeCell ref="B112:H112"/>
    <mergeCell ref="B100:H100"/>
    <mergeCell ref="B102:H102"/>
    <mergeCell ref="B104:H104"/>
    <mergeCell ref="B76:H76"/>
    <mergeCell ref="B114:H114"/>
    <mergeCell ref="B80:H80"/>
    <mergeCell ref="B84:H84"/>
    <mergeCell ref="B88:H88"/>
    <mergeCell ref="B92:H92"/>
    <mergeCell ref="B96:H9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1" max="9" man="1"/>
    <brk id="33" max="9" man="1"/>
    <brk id="78" max="9" man="1"/>
    <brk id="11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31F6-14DA-4CFF-8ECF-6EFC2C74DED4}">
  <sheetPr>
    <pageSetUpPr fitToPage="1"/>
  </sheetPr>
  <dimension ref="A1:J142"/>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732</v>
      </c>
      <c r="E2" s="63"/>
      <c r="F2" s="63"/>
      <c r="G2" s="63"/>
      <c r="I2" s="3" t="s">
        <v>20</v>
      </c>
      <c r="J2" s="4" t="s">
        <v>443</v>
      </c>
    </row>
    <row r="3" spans="1:10" ht="37.5" customHeight="1" thickBot="1" x14ac:dyDescent="0.2">
      <c r="D3" s="55" t="s">
        <v>18</v>
      </c>
      <c r="F3" s="8"/>
      <c r="G3" s="8"/>
      <c r="I3" s="50">
        <f>SUM(I6:I142)</f>
        <v>0</v>
      </c>
      <c r="J3" s="51">
        <f>SUM(J6:J142)</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72.75" customHeight="1" x14ac:dyDescent="0.15">
      <c r="A20" s="11" t="s">
        <v>10</v>
      </c>
      <c r="B20" s="59" t="s">
        <v>486</v>
      </c>
      <c r="C20" s="60"/>
      <c r="D20" s="60"/>
      <c r="E20" s="60"/>
      <c r="F20" s="60"/>
      <c r="G20" s="60"/>
      <c r="H20" s="61"/>
      <c r="I20" s="12" t="s">
        <v>21</v>
      </c>
      <c r="J20" s="20" t="s">
        <v>21</v>
      </c>
    </row>
    <row r="21" spans="1:10" s="14" customFormat="1" ht="94.5" customHeight="1" x14ac:dyDescent="0.15">
      <c r="A21" s="15" t="s">
        <v>2</v>
      </c>
      <c r="B21" s="15" t="s">
        <v>22</v>
      </c>
      <c r="C21" s="16" t="s">
        <v>446</v>
      </c>
      <c r="D21" s="22" t="s">
        <v>487</v>
      </c>
      <c r="E21" s="15" t="s">
        <v>35</v>
      </c>
      <c r="F21" s="23">
        <v>23000</v>
      </c>
      <c r="G21" s="23">
        <v>25300</v>
      </c>
      <c r="H21" s="17" t="s">
        <v>284</v>
      </c>
      <c r="I21" s="53"/>
      <c r="J21" s="54">
        <f>SUM(G21*I21)</f>
        <v>0</v>
      </c>
    </row>
    <row r="22" spans="1:10" s="14" customFormat="1" ht="83.25" customHeight="1" x14ac:dyDescent="0.15">
      <c r="A22" s="11" t="s">
        <v>10</v>
      </c>
      <c r="B22" s="59" t="s">
        <v>494</v>
      </c>
      <c r="C22" s="60"/>
      <c r="D22" s="60"/>
      <c r="E22" s="60"/>
      <c r="F22" s="60"/>
      <c r="G22" s="60"/>
      <c r="H22" s="61"/>
      <c r="I22" s="12" t="s">
        <v>21</v>
      </c>
      <c r="J22" s="20" t="s">
        <v>21</v>
      </c>
    </row>
    <row r="23" spans="1:10" s="14" customFormat="1" ht="63.75" customHeight="1" x14ac:dyDescent="0.15">
      <c r="A23" s="15" t="s">
        <v>70</v>
      </c>
      <c r="B23" s="15" t="s">
        <v>68</v>
      </c>
      <c r="C23" s="16" t="s">
        <v>446</v>
      </c>
      <c r="D23" s="22" t="s">
        <v>291</v>
      </c>
      <c r="E23" s="15" t="s">
        <v>26</v>
      </c>
      <c r="F23" s="23">
        <v>78000</v>
      </c>
      <c r="G23" s="23">
        <v>85800</v>
      </c>
      <c r="H23" s="17" t="s">
        <v>69</v>
      </c>
      <c r="I23" s="53"/>
      <c r="J23" s="54">
        <f t="shared" ref="J23:J25" si="3">SUM(G23*I23)</f>
        <v>0</v>
      </c>
    </row>
    <row r="24" spans="1:10" s="14" customFormat="1" ht="44.25" customHeight="1" x14ac:dyDescent="0.15">
      <c r="A24" s="15" t="s">
        <v>70</v>
      </c>
      <c r="B24" s="15" t="s">
        <v>68</v>
      </c>
      <c r="C24" s="16" t="s">
        <v>446</v>
      </c>
      <c r="D24" s="22" t="s">
        <v>289</v>
      </c>
      <c r="E24" s="15" t="s">
        <v>26</v>
      </c>
      <c r="F24" s="23">
        <v>18000</v>
      </c>
      <c r="G24" s="23">
        <v>19800</v>
      </c>
      <c r="H24" s="17" t="s">
        <v>290</v>
      </c>
      <c r="I24" s="53"/>
      <c r="J24" s="54">
        <f t="shared" si="3"/>
        <v>0</v>
      </c>
    </row>
    <row r="25" spans="1:10" s="14" customFormat="1" ht="30" customHeight="1" x14ac:dyDescent="0.15">
      <c r="A25" s="15" t="s">
        <v>70</v>
      </c>
      <c r="B25" s="15" t="s">
        <v>68</v>
      </c>
      <c r="C25" s="16" t="s">
        <v>446</v>
      </c>
      <c r="D25" s="22" t="s">
        <v>430</v>
      </c>
      <c r="E25" s="15" t="s">
        <v>26</v>
      </c>
      <c r="F25" s="23">
        <v>8000</v>
      </c>
      <c r="G25" s="23">
        <v>8800</v>
      </c>
      <c r="H25" s="17" t="s">
        <v>74</v>
      </c>
      <c r="I25" s="53"/>
      <c r="J25" s="54">
        <f t="shared" si="3"/>
        <v>0</v>
      </c>
    </row>
    <row r="26" spans="1:10" s="14" customFormat="1" ht="129.75" customHeight="1" x14ac:dyDescent="0.15">
      <c r="A26" s="11" t="s">
        <v>10</v>
      </c>
      <c r="B26" s="59" t="s">
        <v>505</v>
      </c>
      <c r="C26" s="60"/>
      <c r="D26" s="60"/>
      <c r="E26" s="60"/>
      <c r="F26" s="60"/>
      <c r="G26" s="60"/>
      <c r="H26" s="61"/>
      <c r="I26" s="12" t="s">
        <v>21</v>
      </c>
      <c r="J26" s="20" t="s">
        <v>21</v>
      </c>
    </row>
    <row r="27" spans="1:10" s="14" customFormat="1" ht="113.25" customHeight="1" x14ac:dyDescent="0.15">
      <c r="A27" s="15" t="s">
        <v>75</v>
      </c>
      <c r="B27" s="15" t="s">
        <v>72</v>
      </c>
      <c r="C27" s="15" t="s">
        <v>499</v>
      </c>
      <c r="D27" s="22" t="s">
        <v>305</v>
      </c>
      <c r="E27" s="15" t="s">
        <v>35</v>
      </c>
      <c r="F27" s="23">
        <v>88000</v>
      </c>
      <c r="G27" s="23">
        <v>96800</v>
      </c>
      <c r="H27" s="22" t="s">
        <v>506</v>
      </c>
      <c r="I27" s="53"/>
      <c r="J27" s="54">
        <f t="shared" ref="J27:J29" si="4">SUM(G27*I27)</f>
        <v>0</v>
      </c>
    </row>
    <row r="28" spans="1:10" s="14" customFormat="1" ht="112.5" customHeight="1" x14ac:dyDescent="0.15">
      <c r="A28" s="15" t="s">
        <v>75</v>
      </c>
      <c r="B28" s="15" t="s">
        <v>72</v>
      </c>
      <c r="C28" s="15" t="s">
        <v>499</v>
      </c>
      <c r="D28" s="22" t="s">
        <v>306</v>
      </c>
      <c r="E28" s="15" t="s">
        <v>35</v>
      </c>
      <c r="F28" s="23">
        <v>85000</v>
      </c>
      <c r="G28" s="23">
        <v>93500</v>
      </c>
      <c r="H28" s="22" t="s">
        <v>500</v>
      </c>
      <c r="I28" s="53"/>
      <c r="J28" s="54">
        <f t="shared" si="4"/>
        <v>0</v>
      </c>
    </row>
    <row r="29" spans="1:10" s="14" customFormat="1" ht="46.5" customHeight="1" x14ac:dyDescent="0.15">
      <c r="A29" s="15" t="s">
        <v>75</v>
      </c>
      <c r="B29" s="15" t="s">
        <v>72</v>
      </c>
      <c r="C29" s="16" t="s">
        <v>499</v>
      </c>
      <c r="D29" s="22" t="s">
        <v>307</v>
      </c>
      <c r="E29" s="16" t="s">
        <v>35</v>
      </c>
      <c r="F29" s="24">
        <v>17000</v>
      </c>
      <c r="G29" s="24">
        <v>18700</v>
      </c>
      <c r="H29" s="22" t="s">
        <v>501</v>
      </c>
      <c r="I29" s="53"/>
      <c r="J29" s="54">
        <f t="shared" si="4"/>
        <v>0</v>
      </c>
    </row>
    <row r="30" spans="1:10" s="14" customFormat="1" ht="90" customHeight="1" x14ac:dyDescent="0.15">
      <c r="A30" s="11" t="s">
        <v>10</v>
      </c>
      <c r="B30" s="59" t="s">
        <v>519</v>
      </c>
      <c r="C30" s="60"/>
      <c r="D30" s="60"/>
      <c r="E30" s="60"/>
      <c r="F30" s="60"/>
      <c r="G30" s="60"/>
      <c r="H30" s="61"/>
      <c r="I30" s="13" t="s">
        <v>21</v>
      </c>
      <c r="J30" s="31" t="s">
        <v>21</v>
      </c>
    </row>
    <row r="31" spans="1:10" s="14" customFormat="1" ht="69" customHeight="1" x14ac:dyDescent="0.15">
      <c r="A31" s="15" t="s">
        <v>83</v>
      </c>
      <c r="B31" s="15" t="s">
        <v>68</v>
      </c>
      <c r="C31" s="15" t="s">
        <v>448</v>
      </c>
      <c r="D31" s="22" t="s">
        <v>314</v>
      </c>
      <c r="E31" s="15">
        <v>3</v>
      </c>
      <c r="F31" s="18">
        <v>76000</v>
      </c>
      <c r="G31" s="18">
        <v>83600</v>
      </c>
      <c r="H31" s="22" t="s">
        <v>315</v>
      </c>
      <c r="I31" s="53"/>
      <c r="J31" s="54">
        <f t="shared" ref="J31:J33" si="5">SUM(G31*I31)</f>
        <v>0</v>
      </c>
    </row>
    <row r="32" spans="1:10" s="14" customFormat="1" ht="54" customHeight="1" x14ac:dyDescent="0.15">
      <c r="A32" s="15" t="s">
        <v>83</v>
      </c>
      <c r="B32" s="15" t="s">
        <v>68</v>
      </c>
      <c r="C32" s="15" t="s">
        <v>448</v>
      </c>
      <c r="D32" s="22" t="s">
        <v>316</v>
      </c>
      <c r="E32" s="15">
        <v>3</v>
      </c>
      <c r="F32" s="18">
        <v>16000</v>
      </c>
      <c r="G32" s="18">
        <v>17600</v>
      </c>
      <c r="H32" s="22" t="s">
        <v>520</v>
      </c>
      <c r="I32" s="53"/>
      <c r="J32" s="54">
        <f t="shared" si="5"/>
        <v>0</v>
      </c>
    </row>
    <row r="33" spans="1:10" s="14" customFormat="1" ht="34.5" customHeight="1" x14ac:dyDescent="0.15">
      <c r="A33" s="15" t="s">
        <v>83</v>
      </c>
      <c r="B33" s="15" t="s">
        <v>68</v>
      </c>
      <c r="C33" s="15" t="s">
        <v>448</v>
      </c>
      <c r="D33" s="22" t="s">
        <v>317</v>
      </c>
      <c r="E33" s="15">
        <v>3</v>
      </c>
      <c r="F33" s="18">
        <v>7000</v>
      </c>
      <c r="G33" s="18">
        <v>7700</v>
      </c>
      <c r="H33" s="22" t="s">
        <v>74</v>
      </c>
      <c r="I33" s="53"/>
      <c r="J33" s="54">
        <f t="shared" si="5"/>
        <v>0</v>
      </c>
    </row>
    <row r="34" spans="1:10" s="14" customFormat="1" ht="60" customHeight="1" x14ac:dyDescent="0.15">
      <c r="A34" s="11" t="s">
        <v>10</v>
      </c>
      <c r="B34" s="64" t="s">
        <v>531</v>
      </c>
      <c r="C34" s="65"/>
      <c r="D34" s="65"/>
      <c r="E34" s="65"/>
      <c r="F34" s="65"/>
      <c r="G34" s="65"/>
      <c r="H34" s="66"/>
      <c r="I34" s="13" t="s">
        <v>21</v>
      </c>
      <c r="J34" s="31" t="s">
        <v>21</v>
      </c>
    </row>
    <row r="35" spans="1:10" s="14" customFormat="1" ht="114" customHeight="1" x14ac:dyDescent="0.15">
      <c r="A35" s="15" t="s">
        <v>3</v>
      </c>
      <c r="B35" s="15" t="s">
        <v>72</v>
      </c>
      <c r="C35" s="16" t="s">
        <v>499</v>
      </c>
      <c r="D35" s="33" t="s">
        <v>331</v>
      </c>
      <c r="E35" s="15" t="s">
        <v>35</v>
      </c>
      <c r="F35" s="18">
        <v>79000</v>
      </c>
      <c r="G35" s="18">
        <v>86900</v>
      </c>
      <c r="H35" s="22" t="s">
        <v>295</v>
      </c>
      <c r="I35" s="53"/>
      <c r="J35" s="54">
        <f t="shared" ref="J35:J37" si="6">SUM(G35*I35)</f>
        <v>0</v>
      </c>
    </row>
    <row r="36" spans="1:10" s="14" customFormat="1" ht="114" customHeight="1" x14ac:dyDescent="0.15">
      <c r="A36" s="15" t="s">
        <v>3</v>
      </c>
      <c r="B36" s="15" t="s">
        <v>72</v>
      </c>
      <c r="C36" s="16" t="s">
        <v>499</v>
      </c>
      <c r="D36" s="33" t="s">
        <v>332</v>
      </c>
      <c r="E36" s="15" t="s">
        <v>35</v>
      </c>
      <c r="F36" s="18">
        <v>76000</v>
      </c>
      <c r="G36" s="18">
        <v>83600</v>
      </c>
      <c r="H36" s="22" t="s">
        <v>86</v>
      </c>
      <c r="I36" s="53"/>
      <c r="J36" s="54">
        <f t="shared" si="6"/>
        <v>0</v>
      </c>
    </row>
    <row r="37" spans="1:10" s="14" customFormat="1" ht="52.5" customHeight="1" x14ac:dyDescent="0.15">
      <c r="A37" s="15" t="s">
        <v>3</v>
      </c>
      <c r="B37" s="15" t="s">
        <v>72</v>
      </c>
      <c r="C37" s="16" t="s">
        <v>499</v>
      </c>
      <c r="D37" s="33" t="s">
        <v>333</v>
      </c>
      <c r="E37" s="15" t="s">
        <v>35</v>
      </c>
      <c r="F37" s="18">
        <v>16000</v>
      </c>
      <c r="G37" s="18">
        <v>17600</v>
      </c>
      <c r="H37" s="22" t="s">
        <v>532</v>
      </c>
      <c r="I37" s="53"/>
      <c r="J37" s="54">
        <f t="shared" si="6"/>
        <v>0</v>
      </c>
    </row>
    <row r="38" spans="1:10" s="14" customFormat="1" ht="70.5" customHeight="1" x14ac:dyDescent="0.15">
      <c r="A38" s="11" t="s">
        <v>10</v>
      </c>
      <c r="B38" s="64" t="s">
        <v>563</v>
      </c>
      <c r="C38" s="65"/>
      <c r="D38" s="65"/>
      <c r="E38" s="65"/>
      <c r="F38" s="65"/>
      <c r="G38" s="65"/>
      <c r="H38" s="66"/>
      <c r="I38" s="13" t="s">
        <v>21</v>
      </c>
      <c r="J38" s="31" t="s">
        <v>21</v>
      </c>
    </row>
    <row r="39" spans="1:10" s="14" customFormat="1" ht="54" customHeight="1" x14ac:dyDescent="0.15">
      <c r="A39" s="15" t="s">
        <v>87</v>
      </c>
      <c r="B39" s="15" t="s">
        <v>104</v>
      </c>
      <c r="C39" s="34" t="s">
        <v>564</v>
      </c>
      <c r="D39" s="33" t="s">
        <v>567</v>
      </c>
      <c r="E39" s="34">
        <v>1</v>
      </c>
      <c r="F39" s="18">
        <v>28000</v>
      </c>
      <c r="G39" s="18">
        <v>30800</v>
      </c>
      <c r="H39" s="22" t="s">
        <v>105</v>
      </c>
      <c r="I39" s="53"/>
      <c r="J39" s="54">
        <f t="shared" ref="J39:J44" si="7">SUM(G39*I39)</f>
        <v>0</v>
      </c>
    </row>
    <row r="40" spans="1:10" s="14" customFormat="1" ht="54" customHeight="1" x14ac:dyDescent="0.15">
      <c r="A40" s="15" t="s">
        <v>87</v>
      </c>
      <c r="B40" s="15" t="s">
        <v>104</v>
      </c>
      <c r="C40" s="34" t="s">
        <v>565</v>
      </c>
      <c r="D40" s="33" t="s">
        <v>566</v>
      </c>
      <c r="E40" s="34">
        <v>2</v>
      </c>
      <c r="F40" s="18">
        <v>28000</v>
      </c>
      <c r="G40" s="18">
        <v>30800</v>
      </c>
      <c r="H40" s="22" t="s">
        <v>105</v>
      </c>
      <c r="I40" s="53"/>
      <c r="J40" s="54">
        <f t="shared" si="7"/>
        <v>0</v>
      </c>
    </row>
    <row r="41" spans="1:10" s="14" customFormat="1" ht="54" customHeight="1" x14ac:dyDescent="0.15">
      <c r="A41" s="15" t="s">
        <v>87</v>
      </c>
      <c r="B41" s="15" t="s">
        <v>104</v>
      </c>
      <c r="C41" s="34" t="s">
        <v>568</v>
      </c>
      <c r="D41" s="33" t="s">
        <v>569</v>
      </c>
      <c r="E41" s="34">
        <v>3</v>
      </c>
      <c r="F41" s="18">
        <v>28000</v>
      </c>
      <c r="G41" s="18">
        <v>30800</v>
      </c>
      <c r="H41" s="22" t="s">
        <v>105</v>
      </c>
      <c r="I41" s="53"/>
      <c r="J41" s="54">
        <f t="shared" si="7"/>
        <v>0</v>
      </c>
    </row>
    <row r="42" spans="1:10" s="14" customFormat="1" ht="111" customHeight="1" x14ac:dyDescent="0.15">
      <c r="A42" s="15" t="s">
        <v>87</v>
      </c>
      <c r="B42" s="15" t="s">
        <v>104</v>
      </c>
      <c r="C42" s="34" t="s">
        <v>564</v>
      </c>
      <c r="D42" s="33" t="s">
        <v>570</v>
      </c>
      <c r="E42" s="34">
        <v>1</v>
      </c>
      <c r="F42" s="18">
        <v>100000</v>
      </c>
      <c r="G42" s="18">
        <v>110000</v>
      </c>
      <c r="H42" s="22" t="s">
        <v>571</v>
      </c>
      <c r="I42" s="53"/>
      <c r="J42" s="54">
        <f t="shared" si="7"/>
        <v>0</v>
      </c>
    </row>
    <row r="43" spans="1:10" s="14" customFormat="1" ht="111" customHeight="1" x14ac:dyDescent="0.15">
      <c r="A43" s="15" t="s">
        <v>87</v>
      </c>
      <c r="B43" s="15" t="s">
        <v>104</v>
      </c>
      <c r="C43" s="34" t="s">
        <v>565</v>
      </c>
      <c r="D43" s="33" t="s">
        <v>572</v>
      </c>
      <c r="E43" s="34">
        <v>2</v>
      </c>
      <c r="F43" s="18">
        <v>100000</v>
      </c>
      <c r="G43" s="18">
        <v>110000</v>
      </c>
      <c r="H43" s="22" t="s">
        <v>571</v>
      </c>
      <c r="I43" s="53"/>
      <c r="J43" s="54">
        <f t="shared" si="7"/>
        <v>0</v>
      </c>
    </row>
    <row r="44" spans="1:10" s="14" customFormat="1" ht="111" customHeight="1" x14ac:dyDescent="0.15">
      <c r="A44" s="15" t="s">
        <v>87</v>
      </c>
      <c r="B44" s="15" t="s">
        <v>104</v>
      </c>
      <c r="C44" s="34" t="s">
        <v>568</v>
      </c>
      <c r="D44" s="33" t="s">
        <v>573</v>
      </c>
      <c r="E44" s="34">
        <v>3</v>
      </c>
      <c r="F44" s="18">
        <v>100000</v>
      </c>
      <c r="G44" s="18">
        <v>110000</v>
      </c>
      <c r="H44" s="22" t="s">
        <v>106</v>
      </c>
      <c r="I44" s="53"/>
      <c r="J44" s="54">
        <f t="shared" si="7"/>
        <v>0</v>
      </c>
    </row>
    <row r="45" spans="1:10" s="14" customFormat="1" ht="30" customHeight="1" x14ac:dyDescent="0.15">
      <c r="A45" s="11" t="s">
        <v>10</v>
      </c>
      <c r="B45" s="64" t="s">
        <v>359</v>
      </c>
      <c r="C45" s="65"/>
      <c r="D45" s="65"/>
      <c r="E45" s="65"/>
      <c r="F45" s="65"/>
      <c r="G45" s="65"/>
      <c r="H45" s="66"/>
      <c r="I45" s="13" t="s">
        <v>21</v>
      </c>
      <c r="J45" s="31" t="s">
        <v>21</v>
      </c>
    </row>
    <row r="46" spans="1:10" s="14" customFormat="1" ht="30" customHeight="1" x14ac:dyDescent="0.15">
      <c r="A46" s="15" t="s">
        <v>87</v>
      </c>
      <c r="B46" s="15" t="s">
        <v>104</v>
      </c>
      <c r="C46" s="34" t="s">
        <v>564</v>
      </c>
      <c r="D46" s="33" t="s">
        <v>108</v>
      </c>
      <c r="E46" s="34">
        <v>1</v>
      </c>
      <c r="F46" s="18">
        <v>5500</v>
      </c>
      <c r="G46" s="18">
        <v>6050</v>
      </c>
      <c r="H46" s="22" t="s">
        <v>107</v>
      </c>
      <c r="I46" s="53"/>
      <c r="J46" s="54">
        <f t="shared" ref="J46:J48" si="8">SUM(G46*I46)</f>
        <v>0</v>
      </c>
    </row>
    <row r="47" spans="1:10" s="14" customFormat="1" ht="30" customHeight="1" x14ac:dyDescent="0.15">
      <c r="A47" s="15" t="s">
        <v>87</v>
      </c>
      <c r="B47" s="15" t="s">
        <v>104</v>
      </c>
      <c r="C47" s="34" t="s">
        <v>565</v>
      </c>
      <c r="D47" s="33" t="s">
        <v>109</v>
      </c>
      <c r="E47" s="34">
        <v>2</v>
      </c>
      <c r="F47" s="18">
        <v>5500</v>
      </c>
      <c r="G47" s="18">
        <v>6050</v>
      </c>
      <c r="H47" s="22" t="s">
        <v>107</v>
      </c>
      <c r="I47" s="53"/>
      <c r="J47" s="54">
        <f t="shared" si="8"/>
        <v>0</v>
      </c>
    </row>
    <row r="48" spans="1:10" s="14" customFormat="1" ht="30" customHeight="1" x14ac:dyDescent="0.15">
      <c r="A48" s="15" t="s">
        <v>87</v>
      </c>
      <c r="B48" s="15" t="s">
        <v>104</v>
      </c>
      <c r="C48" s="34" t="s">
        <v>568</v>
      </c>
      <c r="D48" s="33" t="s">
        <v>110</v>
      </c>
      <c r="E48" s="34">
        <v>3</v>
      </c>
      <c r="F48" s="18">
        <v>5500</v>
      </c>
      <c r="G48" s="18">
        <v>6050</v>
      </c>
      <c r="H48" s="22" t="s">
        <v>107</v>
      </c>
      <c r="I48" s="53"/>
      <c r="J48" s="54">
        <f t="shared" si="8"/>
        <v>0</v>
      </c>
    </row>
    <row r="49" spans="1:10" s="14" customFormat="1" ht="37.5" customHeight="1" x14ac:dyDescent="0.15">
      <c r="A49" s="11" t="s">
        <v>10</v>
      </c>
      <c r="B49" s="59" t="s">
        <v>551</v>
      </c>
      <c r="C49" s="60"/>
      <c r="D49" s="60"/>
      <c r="E49" s="60"/>
      <c r="F49" s="60"/>
      <c r="G49" s="60"/>
      <c r="H49" s="61"/>
      <c r="I49" s="13" t="s">
        <v>21</v>
      </c>
      <c r="J49" s="31" t="s">
        <v>21</v>
      </c>
    </row>
    <row r="50" spans="1:10" s="14" customFormat="1" ht="148.5" customHeight="1" x14ac:dyDescent="0.15">
      <c r="A50" s="15" t="s">
        <v>5</v>
      </c>
      <c r="B50" s="15" t="s">
        <v>4</v>
      </c>
      <c r="C50" s="28" t="s">
        <v>552</v>
      </c>
      <c r="D50" s="33" t="s">
        <v>599</v>
      </c>
      <c r="E50" s="34">
        <v>1</v>
      </c>
      <c r="F50" s="23">
        <v>94000</v>
      </c>
      <c r="G50" s="23">
        <v>103400</v>
      </c>
      <c r="H50" s="22" t="s">
        <v>600</v>
      </c>
      <c r="I50" s="53"/>
      <c r="J50" s="54">
        <f t="shared" ref="J50:J52" si="9">SUM(G50*I50)</f>
        <v>0</v>
      </c>
    </row>
    <row r="51" spans="1:10" s="14" customFormat="1" ht="148.5" customHeight="1" x14ac:dyDescent="0.15">
      <c r="A51" s="15" t="s">
        <v>5</v>
      </c>
      <c r="B51" s="15" t="s">
        <v>4</v>
      </c>
      <c r="C51" s="28" t="s">
        <v>554</v>
      </c>
      <c r="D51" s="33" t="s">
        <v>601</v>
      </c>
      <c r="E51" s="34">
        <v>2</v>
      </c>
      <c r="F51" s="23">
        <v>94000</v>
      </c>
      <c r="G51" s="23">
        <v>103400</v>
      </c>
      <c r="H51" s="22" t="s">
        <v>602</v>
      </c>
      <c r="I51" s="53"/>
      <c r="J51" s="54">
        <f t="shared" si="9"/>
        <v>0</v>
      </c>
    </row>
    <row r="52" spans="1:10" s="14" customFormat="1" ht="148.5" customHeight="1" x14ac:dyDescent="0.15">
      <c r="A52" s="15" t="s">
        <v>5</v>
      </c>
      <c r="B52" s="15" t="s">
        <v>4</v>
      </c>
      <c r="C52" s="28" t="s">
        <v>557</v>
      </c>
      <c r="D52" s="33" t="s">
        <v>603</v>
      </c>
      <c r="E52" s="34">
        <v>3</v>
      </c>
      <c r="F52" s="23">
        <v>94000</v>
      </c>
      <c r="G52" s="23">
        <v>103400</v>
      </c>
      <c r="H52" s="22" t="s">
        <v>604</v>
      </c>
      <c r="I52" s="53"/>
      <c r="J52" s="54">
        <f t="shared" si="9"/>
        <v>0</v>
      </c>
    </row>
    <row r="53" spans="1:10" s="14" customFormat="1" ht="55.5" customHeight="1" x14ac:dyDescent="0.15">
      <c r="A53" s="11" t="s">
        <v>10</v>
      </c>
      <c r="B53" s="64" t="s">
        <v>605</v>
      </c>
      <c r="C53" s="65"/>
      <c r="D53" s="65"/>
      <c r="E53" s="65"/>
      <c r="F53" s="65"/>
      <c r="G53" s="65"/>
      <c r="H53" s="66"/>
      <c r="I53" s="13" t="s">
        <v>21</v>
      </c>
      <c r="J53" s="31" t="s">
        <v>21</v>
      </c>
    </row>
    <row r="54" spans="1:10" s="14" customFormat="1" ht="58.5" customHeight="1" x14ac:dyDescent="0.15">
      <c r="A54" s="15" t="s">
        <v>5</v>
      </c>
      <c r="B54" s="15" t="s">
        <v>4</v>
      </c>
      <c r="C54" s="58" t="s">
        <v>606</v>
      </c>
      <c r="D54" s="33" t="s">
        <v>607</v>
      </c>
      <c r="E54" s="34" t="s">
        <v>35</v>
      </c>
      <c r="F54" s="23">
        <v>10000</v>
      </c>
      <c r="G54" s="23">
        <v>11000</v>
      </c>
      <c r="H54" s="22" t="s">
        <v>128</v>
      </c>
      <c r="I54" s="53"/>
      <c r="J54" s="54">
        <f t="shared" ref="J54:J57" si="10">SUM(G54*I54)</f>
        <v>0</v>
      </c>
    </row>
    <row r="55" spans="1:10" s="14" customFormat="1" ht="123" customHeight="1" x14ac:dyDescent="0.15">
      <c r="A55" s="15" t="s">
        <v>5</v>
      </c>
      <c r="B55" s="15" t="s">
        <v>4</v>
      </c>
      <c r="C55" s="28" t="s">
        <v>552</v>
      </c>
      <c r="D55" s="33" t="s">
        <v>608</v>
      </c>
      <c r="E55" s="34">
        <v>1</v>
      </c>
      <c r="F55" s="23">
        <v>26000</v>
      </c>
      <c r="G55" s="23">
        <v>28600</v>
      </c>
      <c r="H55" s="22" t="s">
        <v>129</v>
      </c>
      <c r="I55" s="53"/>
      <c r="J55" s="54">
        <f t="shared" si="10"/>
        <v>0</v>
      </c>
    </row>
    <row r="56" spans="1:10" s="14" customFormat="1" ht="123" customHeight="1" x14ac:dyDescent="0.15">
      <c r="A56" s="15" t="s">
        <v>5</v>
      </c>
      <c r="B56" s="15" t="s">
        <v>4</v>
      </c>
      <c r="C56" s="28" t="s">
        <v>554</v>
      </c>
      <c r="D56" s="33" t="s">
        <v>609</v>
      </c>
      <c r="E56" s="34">
        <v>2</v>
      </c>
      <c r="F56" s="23">
        <v>26000</v>
      </c>
      <c r="G56" s="23">
        <v>28600</v>
      </c>
      <c r="H56" s="22" t="s">
        <v>129</v>
      </c>
      <c r="I56" s="53"/>
      <c r="J56" s="54">
        <f t="shared" si="10"/>
        <v>0</v>
      </c>
    </row>
    <row r="57" spans="1:10" s="14" customFormat="1" ht="123" customHeight="1" x14ac:dyDescent="0.15">
      <c r="A57" s="15" t="s">
        <v>5</v>
      </c>
      <c r="B57" s="15" t="s">
        <v>4</v>
      </c>
      <c r="C57" s="28" t="s">
        <v>557</v>
      </c>
      <c r="D57" s="33" t="s">
        <v>610</v>
      </c>
      <c r="E57" s="34">
        <v>3</v>
      </c>
      <c r="F57" s="23">
        <v>26000</v>
      </c>
      <c r="G57" s="23">
        <v>28600</v>
      </c>
      <c r="H57" s="22" t="s">
        <v>129</v>
      </c>
      <c r="I57" s="53"/>
      <c r="J57" s="54">
        <f t="shared" si="10"/>
        <v>0</v>
      </c>
    </row>
    <row r="58" spans="1:10" s="14" customFormat="1" ht="37.5" customHeight="1" x14ac:dyDescent="0.15">
      <c r="A58" s="11" t="s">
        <v>10</v>
      </c>
      <c r="B58" s="64" t="s">
        <v>142</v>
      </c>
      <c r="C58" s="65"/>
      <c r="D58" s="65"/>
      <c r="E58" s="65"/>
      <c r="F58" s="65"/>
      <c r="G58" s="65"/>
      <c r="H58" s="66"/>
      <c r="I58" s="13" t="s">
        <v>21</v>
      </c>
      <c r="J58" s="31" t="s">
        <v>21</v>
      </c>
    </row>
    <row r="59" spans="1:10" s="14" customFormat="1" ht="138.75" customHeight="1" x14ac:dyDescent="0.15">
      <c r="A59" s="15" t="s">
        <v>6</v>
      </c>
      <c r="B59" s="15" t="s">
        <v>143</v>
      </c>
      <c r="C59" s="28" t="s">
        <v>622</v>
      </c>
      <c r="D59" s="33" t="s">
        <v>623</v>
      </c>
      <c r="E59" s="16">
        <v>1</v>
      </c>
      <c r="F59" s="18">
        <v>72500</v>
      </c>
      <c r="G59" s="18">
        <v>79750</v>
      </c>
      <c r="H59" s="22" t="s">
        <v>624</v>
      </c>
      <c r="I59" s="53"/>
      <c r="J59" s="54">
        <f t="shared" ref="J59:J61" si="11">SUM(G59*I59)</f>
        <v>0</v>
      </c>
    </row>
    <row r="60" spans="1:10" s="14" customFormat="1" ht="138.75" customHeight="1" x14ac:dyDescent="0.15">
      <c r="A60" s="15" t="s">
        <v>6</v>
      </c>
      <c r="B60" s="15" t="s">
        <v>143</v>
      </c>
      <c r="C60" s="28" t="s">
        <v>625</v>
      </c>
      <c r="D60" s="33" t="s">
        <v>626</v>
      </c>
      <c r="E60" s="16" t="s">
        <v>362</v>
      </c>
      <c r="F60" s="18">
        <v>72500</v>
      </c>
      <c r="G60" s="18">
        <v>79750</v>
      </c>
      <c r="H60" s="22" t="s">
        <v>624</v>
      </c>
      <c r="I60" s="53"/>
      <c r="J60" s="54">
        <f t="shared" si="11"/>
        <v>0</v>
      </c>
    </row>
    <row r="61" spans="1:10" s="14" customFormat="1" ht="138.75" customHeight="1" x14ac:dyDescent="0.15">
      <c r="A61" s="15" t="s">
        <v>6</v>
      </c>
      <c r="B61" s="15" t="s">
        <v>143</v>
      </c>
      <c r="C61" s="28" t="s">
        <v>627</v>
      </c>
      <c r="D61" s="33" t="s">
        <v>628</v>
      </c>
      <c r="E61" s="16" t="s">
        <v>362</v>
      </c>
      <c r="F61" s="18">
        <v>75000</v>
      </c>
      <c r="G61" s="18">
        <v>82500</v>
      </c>
      <c r="H61" s="22" t="s">
        <v>629</v>
      </c>
      <c r="I61" s="53"/>
      <c r="J61" s="54">
        <f t="shared" si="11"/>
        <v>0</v>
      </c>
    </row>
    <row r="62" spans="1:10" s="14" customFormat="1" ht="33" customHeight="1" x14ac:dyDescent="0.15">
      <c r="A62" s="11" t="s">
        <v>10</v>
      </c>
      <c r="B62" s="64" t="s">
        <v>43</v>
      </c>
      <c r="C62" s="65"/>
      <c r="D62" s="65"/>
      <c r="E62" s="65"/>
      <c r="F62" s="65"/>
      <c r="G62" s="65"/>
      <c r="H62" s="66"/>
      <c r="I62" s="13" t="s">
        <v>21</v>
      </c>
      <c r="J62" s="31" t="s">
        <v>21</v>
      </c>
    </row>
    <row r="63" spans="1:10" s="14" customFormat="1" ht="33" customHeight="1" x14ac:dyDescent="0.15">
      <c r="A63" s="15" t="s">
        <v>6</v>
      </c>
      <c r="B63" s="15" t="s">
        <v>143</v>
      </c>
      <c r="C63" s="28" t="s">
        <v>622</v>
      </c>
      <c r="D63" s="33" t="s">
        <v>144</v>
      </c>
      <c r="E63" s="16">
        <v>1</v>
      </c>
      <c r="F63" s="18">
        <v>7500</v>
      </c>
      <c r="G63" s="18">
        <v>8250</v>
      </c>
      <c r="H63" s="22" t="s">
        <v>44</v>
      </c>
      <c r="I63" s="53"/>
      <c r="J63" s="54">
        <f t="shared" ref="J63:J65" si="12">SUM(G63*I63)</f>
        <v>0</v>
      </c>
    </row>
    <row r="64" spans="1:10" s="14" customFormat="1" ht="33" customHeight="1" x14ac:dyDescent="0.15">
      <c r="A64" s="15" t="s">
        <v>6</v>
      </c>
      <c r="B64" s="15" t="s">
        <v>143</v>
      </c>
      <c r="C64" s="28" t="s">
        <v>625</v>
      </c>
      <c r="D64" s="33" t="s">
        <v>145</v>
      </c>
      <c r="E64" s="16" t="s">
        <v>362</v>
      </c>
      <c r="F64" s="18">
        <v>7500</v>
      </c>
      <c r="G64" s="18">
        <v>8250</v>
      </c>
      <c r="H64" s="22" t="s">
        <v>44</v>
      </c>
      <c r="I64" s="53"/>
      <c r="J64" s="54">
        <f t="shared" si="12"/>
        <v>0</v>
      </c>
    </row>
    <row r="65" spans="1:10" s="14" customFormat="1" ht="33" customHeight="1" x14ac:dyDescent="0.15">
      <c r="A65" s="15" t="s">
        <v>6</v>
      </c>
      <c r="B65" s="15" t="s">
        <v>143</v>
      </c>
      <c r="C65" s="28" t="s">
        <v>627</v>
      </c>
      <c r="D65" s="33" t="s">
        <v>146</v>
      </c>
      <c r="E65" s="16" t="s">
        <v>362</v>
      </c>
      <c r="F65" s="18">
        <v>7500</v>
      </c>
      <c r="G65" s="18">
        <v>8250</v>
      </c>
      <c r="H65" s="22" t="s">
        <v>44</v>
      </c>
      <c r="I65" s="53"/>
      <c r="J65" s="54">
        <f t="shared" si="12"/>
        <v>0</v>
      </c>
    </row>
    <row r="66" spans="1:10" s="14" customFormat="1" ht="33" customHeight="1" x14ac:dyDescent="0.15">
      <c r="A66" s="11" t="s">
        <v>10</v>
      </c>
      <c r="B66" s="64" t="s">
        <v>45</v>
      </c>
      <c r="C66" s="65"/>
      <c r="D66" s="65"/>
      <c r="E66" s="65"/>
      <c r="F66" s="65"/>
      <c r="G66" s="65"/>
      <c r="H66" s="66"/>
      <c r="I66" s="13" t="s">
        <v>21</v>
      </c>
      <c r="J66" s="31" t="s">
        <v>21</v>
      </c>
    </row>
    <row r="67" spans="1:10" s="14" customFormat="1" ht="33" customHeight="1" x14ac:dyDescent="0.15">
      <c r="A67" s="15" t="s">
        <v>6</v>
      </c>
      <c r="B67" s="15" t="s">
        <v>143</v>
      </c>
      <c r="C67" s="28" t="s">
        <v>622</v>
      </c>
      <c r="D67" s="22" t="s">
        <v>147</v>
      </c>
      <c r="E67" s="16">
        <v>1</v>
      </c>
      <c r="F67" s="24">
        <v>2500</v>
      </c>
      <c r="G67" s="24">
        <v>2750</v>
      </c>
      <c r="H67" s="27" t="s">
        <v>46</v>
      </c>
      <c r="I67" s="53"/>
      <c r="J67" s="54">
        <f t="shared" ref="J67:J69" si="13">SUM(G67*I67)</f>
        <v>0</v>
      </c>
    </row>
    <row r="68" spans="1:10" s="14" customFormat="1" ht="33" customHeight="1" x14ac:dyDescent="0.15">
      <c r="A68" s="15" t="s">
        <v>6</v>
      </c>
      <c r="B68" s="15" t="s">
        <v>143</v>
      </c>
      <c r="C68" s="28" t="s">
        <v>625</v>
      </c>
      <c r="D68" s="33" t="s">
        <v>148</v>
      </c>
      <c r="E68" s="16" t="s">
        <v>362</v>
      </c>
      <c r="F68" s="24">
        <v>2500</v>
      </c>
      <c r="G68" s="24">
        <v>2750</v>
      </c>
      <c r="H68" s="27" t="s">
        <v>46</v>
      </c>
      <c r="I68" s="53"/>
      <c r="J68" s="54">
        <f t="shared" si="13"/>
        <v>0</v>
      </c>
    </row>
    <row r="69" spans="1:10" s="14" customFormat="1" ht="33" customHeight="1" x14ac:dyDescent="0.15">
      <c r="A69" s="15" t="s">
        <v>6</v>
      </c>
      <c r="B69" s="15" t="s">
        <v>143</v>
      </c>
      <c r="C69" s="28" t="s">
        <v>627</v>
      </c>
      <c r="D69" s="33" t="s">
        <v>149</v>
      </c>
      <c r="E69" s="16" t="s">
        <v>362</v>
      </c>
      <c r="F69" s="24">
        <v>2500</v>
      </c>
      <c r="G69" s="24">
        <v>2750</v>
      </c>
      <c r="H69" s="27" t="s">
        <v>46</v>
      </c>
      <c r="I69" s="53"/>
      <c r="J69" s="54">
        <f t="shared" si="13"/>
        <v>0</v>
      </c>
    </row>
    <row r="70" spans="1:10" s="14" customFormat="1" ht="33" customHeight="1" x14ac:dyDescent="0.15">
      <c r="A70" s="11" t="s">
        <v>10</v>
      </c>
      <c r="B70" s="64" t="s">
        <v>150</v>
      </c>
      <c r="C70" s="65"/>
      <c r="D70" s="65"/>
      <c r="E70" s="65"/>
      <c r="F70" s="65"/>
      <c r="G70" s="65"/>
      <c r="H70" s="66"/>
      <c r="I70" s="13" t="s">
        <v>21</v>
      </c>
      <c r="J70" s="31" t="s">
        <v>21</v>
      </c>
    </row>
    <row r="71" spans="1:10" s="14" customFormat="1" ht="33" customHeight="1" x14ac:dyDescent="0.15">
      <c r="A71" s="15" t="s">
        <v>6</v>
      </c>
      <c r="B71" s="15" t="s">
        <v>143</v>
      </c>
      <c r="C71" s="28" t="s">
        <v>622</v>
      </c>
      <c r="D71" s="33" t="s">
        <v>151</v>
      </c>
      <c r="E71" s="16">
        <v>1</v>
      </c>
      <c r="F71" s="18">
        <v>2500</v>
      </c>
      <c r="G71" s="18">
        <v>2750</v>
      </c>
      <c r="H71" s="22" t="s">
        <v>28</v>
      </c>
      <c r="I71" s="53"/>
      <c r="J71" s="54">
        <f t="shared" ref="J71:J73" si="14">SUM(G71*I71)</f>
        <v>0</v>
      </c>
    </row>
    <row r="72" spans="1:10" s="14" customFormat="1" ht="33" customHeight="1" x14ac:dyDescent="0.15">
      <c r="A72" s="15" t="s">
        <v>6</v>
      </c>
      <c r="B72" s="15" t="s">
        <v>143</v>
      </c>
      <c r="C72" s="28" t="s">
        <v>625</v>
      </c>
      <c r="D72" s="33" t="s">
        <v>152</v>
      </c>
      <c r="E72" s="16" t="s">
        <v>362</v>
      </c>
      <c r="F72" s="18">
        <v>2500</v>
      </c>
      <c r="G72" s="18">
        <v>2750</v>
      </c>
      <c r="H72" s="22" t="s">
        <v>28</v>
      </c>
      <c r="I72" s="53"/>
      <c r="J72" s="54">
        <f t="shared" si="14"/>
        <v>0</v>
      </c>
    </row>
    <row r="73" spans="1:10" s="14" customFormat="1" ht="33" customHeight="1" x14ac:dyDescent="0.15">
      <c r="A73" s="15" t="s">
        <v>6</v>
      </c>
      <c r="B73" s="15" t="s">
        <v>143</v>
      </c>
      <c r="C73" s="28" t="s">
        <v>627</v>
      </c>
      <c r="D73" s="33" t="s">
        <v>153</v>
      </c>
      <c r="E73" s="16" t="s">
        <v>362</v>
      </c>
      <c r="F73" s="18">
        <v>2500</v>
      </c>
      <c r="G73" s="18">
        <v>2750</v>
      </c>
      <c r="H73" s="22" t="s">
        <v>28</v>
      </c>
      <c r="I73" s="53"/>
      <c r="J73" s="54">
        <f t="shared" si="14"/>
        <v>0</v>
      </c>
    </row>
    <row r="74" spans="1:10" s="14" customFormat="1" ht="33" customHeight="1" x14ac:dyDescent="0.15">
      <c r="A74" s="11" t="s">
        <v>10</v>
      </c>
      <c r="B74" s="64" t="s">
        <v>47</v>
      </c>
      <c r="C74" s="65"/>
      <c r="D74" s="65"/>
      <c r="E74" s="65"/>
      <c r="F74" s="65"/>
      <c r="G74" s="65"/>
      <c r="H74" s="66"/>
      <c r="I74" s="13" t="s">
        <v>21</v>
      </c>
      <c r="J74" s="31" t="s">
        <v>21</v>
      </c>
    </row>
    <row r="75" spans="1:10" s="14" customFormat="1" ht="33" customHeight="1" x14ac:dyDescent="0.15">
      <c r="A75" s="15" t="s">
        <v>6</v>
      </c>
      <c r="B75" s="15" t="s">
        <v>143</v>
      </c>
      <c r="C75" s="28" t="s">
        <v>622</v>
      </c>
      <c r="D75" s="22" t="s">
        <v>154</v>
      </c>
      <c r="E75" s="16">
        <v>1</v>
      </c>
      <c r="F75" s="24">
        <v>2500</v>
      </c>
      <c r="G75" s="24">
        <v>2750</v>
      </c>
      <c r="H75" s="27" t="s">
        <v>27</v>
      </c>
      <c r="I75" s="53"/>
      <c r="J75" s="54">
        <f t="shared" ref="J75:J77" si="15">SUM(G75*I75)</f>
        <v>0</v>
      </c>
    </row>
    <row r="76" spans="1:10" s="14" customFormat="1" ht="33" customHeight="1" x14ac:dyDescent="0.15">
      <c r="A76" s="15" t="s">
        <v>6</v>
      </c>
      <c r="B76" s="15" t="s">
        <v>143</v>
      </c>
      <c r="C76" s="28" t="s">
        <v>625</v>
      </c>
      <c r="D76" s="33" t="s">
        <v>155</v>
      </c>
      <c r="E76" s="16" t="s">
        <v>362</v>
      </c>
      <c r="F76" s="18">
        <v>2500</v>
      </c>
      <c r="G76" s="18">
        <v>2750</v>
      </c>
      <c r="H76" s="22" t="s">
        <v>27</v>
      </c>
      <c r="I76" s="53"/>
      <c r="J76" s="54">
        <f t="shared" si="15"/>
        <v>0</v>
      </c>
    </row>
    <row r="77" spans="1:10" s="14" customFormat="1" ht="33" customHeight="1" x14ac:dyDescent="0.15">
      <c r="A77" s="15" t="s">
        <v>6</v>
      </c>
      <c r="B77" s="15" t="s">
        <v>143</v>
      </c>
      <c r="C77" s="28" t="s">
        <v>627</v>
      </c>
      <c r="D77" s="33" t="s">
        <v>156</v>
      </c>
      <c r="E77" s="16" t="s">
        <v>362</v>
      </c>
      <c r="F77" s="18">
        <v>2500</v>
      </c>
      <c r="G77" s="18">
        <v>2750</v>
      </c>
      <c r="H77" s="22" t="s">
        <v>27</v>
      </c>
      <c r="I77" s="53"/>
      <c r="J77" s="54">
        <f t="shared" si="15"/>
        <v>0</v>
      </c>
    </row>
    <row r="78" spans="1:10" s="14" customFormat="1" ht="30" customHeight="1" x14ac:dyDescent="0.15">
      <c r="A78" s="11" t="s">
        <v>10</v>
      </c>
      <c r="B78" s="64" t="s">
        <v>48</v>
      </c>
      <c r="C78" s="65"/>
      <c r="D78" s="65"/>
      <c r="E78" s="65"/>
      <c r="F78" s="65"/>
      <c r="G78" s="65"/>
      <c r="H78" s="66"/>
      <c r="I78" s="13" t="s">
        <v>21</v>
      </c>
      <c r="J78" s="31" t="s">
        <v>21</v>
      </c>
    </row>
    <row r="79" spans="1:10" s="14" customFormat="1" ht="30" customHeight="1" x14ac:dyDescent="0.15">
      <c r="A79" s="15" t="s">
        <v>6</v>
      </c>
      <c r="B79" s="15" t="s">
        <v>143</v>
      </c>
      <c r="C79" s="28" t="s">
        <v>622</v>
      </c>
      <c r="D79" s="33" t="s">
        <v>157</v>
      </c>
      <c r="E79" s="16">
        <v>1</v>
      </c>
      <c r="F79" s="18">
        <v>7500</v>
      </c>
      <c r="G79" s="18">
        <v>8250</v>
      </c>
      <c r="H79" s="22" t="s">
        <v>49</v>
      </c>
      <c r="I79" s="53"/>
      <c r="J79" s="54">
        <f t="shared" ref="J79:J81" si="16">SUM(G79*I79)</f>
        <v>0</v>
      </c>
    </row>
    <row r="80" spans="1:10" s="14" customFormat="1" ht="30" customHeight="1" x14ac:dyDescent="0.15">
      <c r="A80" s="15" t="s">
        <v>6</v>
      </c>
      <c r="B80" s="15" t="s">
        <v>143</v>
      </c>
      <c r="C80" s="28" t="s">
        <v>625</v>
      </c>
      <c r="D80" s="33" t="s">
        <v>158</v>
      </c>
      <c r="E80" s="16" t="s">
        <v>362</v>
      </c>
      <c r="F80" s="18">
        <v>7500</v>
      </c>
      <c r="G80" s="18">
        <v>8250</v>
      </c>
      <c r="H80" s="22" t="s">
        <v>49</v>
      </c>
      <c r="I80" s="53"/>
      <c r="J80" s="54">
        <f t="shared" si="16"/>
        <v>0</v>
      </c>
    </row>
    <row r="81" spans="1:10" s="14" customFormat="1" ht="30" customHeight="1" x14ac:dyDescent="0.15">
      <c r="A81" s="15" t="s">
        <v>6</v>
      </c>
      <c r="B81" s="15" t="s">
        <v>143</v>
      </c>
      <c r="C81" s="28" t="s">
        <v>627</v>
      </c>
      <c r="D81" s="33" t="s">
        <v>159</v>
      </c>
      <c r="E81" s="16" t="s">
        <v>362</v>
      </c>
      <c r="F81" s="18">
        <v>7500</v>
      </c>
      <c r="G81" s="18">
        <v>8250</v>
      </c>
      <c r="H81" s="22" t="s">
        <v>49</v>
      </c>
      <c r="I81" s="53"/>
      <c r="J81" s="54">
        <f t="shared" si="16"/>
        <v>0</v>
      </c>
    </row>
    <row r="82" spans="1:10" s="14" customFormat="1" ht="30" customHeight="1" x14ac:dyDescent="0.15">
      <c r="A82" s="11" t="s">
        <v>10</v>
      </c>
      <c r="B82" s="64" t="s">
        <v>630</v>
      </c>
      <c r="C82" s="65"/>
      <c r="D82" s="65"/>
      <c r="E82" s="65"/>
      <c r="F82" s="65"/>
      <c r="G82" s="65"/>
      <c r="H82" s="66"/>
      <c r="I82" s="13" t="s">
        <v>21</v>
      </c>
      <c r="J82" s="31" t="s">
        <v>21</v>
      </c>
    </row>
    <row r="83" spans="1:10" s="14" customFormat="1" ht="30" customHeight="1" x14ac:dyDescent="0.15">
      <c r="A83" s="15" t="s">
        <v>6</v>
      </c>
      <c r="B83" s="15" t="s">
        <v>143</v>
      </c>
      <c r="C83" s="28" t="s">
        <v>622</v>
      </c>
      <c r="D83" s="33" t="s">
        <v>160</v>
      </c>
      <c r="E83" s="16">
        <v>1</v>
      </c>
      <c r="F83" s="18">
        <v>7500</v>
      </c>
      <c r="G83" s="18">
        <v>8250</v>
      </c>
      <c r="H83" s="22" t="s">
        <v>49</v>
      </c>
      <c r="I83" s="53"/>
      <c r="J83" s="54">
        <f t="shared" ref="J83:J85" si="17">SUM(G83*I83)</f>
        <v>0</v>
      </c>
    </row>
    <row r="84" spans="1:10" s="14" customFormat="1" ht="30" customHeight="1" x14ac:dyDescent="0.15">
      <c r="A84" s="15" t="s">
        <v>6</v>
      </c>
      <c r="B84" s="15" t="s">
        <v>143</v>
      </c>
      <c r="C84" s="28" t="s">
        <v>625</v>
      </c>
      <c r="D84" s="33" t="s">
        <v>161</v>
      </c>
      <c r="E84" s="16" t="s">
        <v>362</v>
      </c>
      <c r="F84" s="18">
        <v>7500</v>
      </c>
      <c r="G84" s="18">
        <v>8250</v>
      </c>
      <c r="H84" s="22" t="s">
        <v>49</v>
      </c>
      <c r="I84" s="53"/>
      <c r="J84" s="54">
        <f t="shared" si="17"/>
        <v>0</v>
      </c>
    </row>
    <row r="85" spans="1:10" s="14" customFormat="1" ht="30" customHeight="1" x14ac:dyDescent="0.15">
      <c r="A85" s="15" t="s">
        <v>6</v>
      </c>
      <c r="B85" s="15" t="s">
        <v>143</v>
      </c>
      <c r="C85" s="28" t="s">
        <v>627</v>
      </c>
      <c r="D85" s="33" t="s">
        <v>162</v>
      </c>
      <c r="E85" s="16" t="s">
        <v>362</v>
      </c>
      <c r="F85" s="18">
        <v>7500</v>
      </c>
      <c r="G85" s="18">
        <v>8250</v>
      </c>
      <c r="H85" s="22" t="s">
        <v>49</v>
      </c>
      <c r="I85" s="53"/>
      <c r="J85" s="54">
        <f t="shared" si="17"/>
        <v>0</v>
      </c>
    </row>
    <row r="86" spans="1:10" s="14" customFormat="1" ht="30" customHeight="1" x14ac:dyDescent="0.15">
      <c r="A86" s="11" t="s">
        <v>10</v>
      </c>
      <c r="B86" s="59" t="s">
        <v>50</v>
      </c>
      <c r="C86" s="60"/>
      <c r="D86" s="60"/>
      <c r="E86" s="60"/>
      <c r="F86" s="60"/>
      <c r="G86" s="60"/>
      <c r="H86" s="61"/>
      <c r="I86" s="13" t="s">
        <v>21</v>
      </c>
      <c r="J86" s="31" t="s">
        <v>21</v>
      </c>
    </row>
    <row r="87" spans="1:10" s="14" customFormat="1" ht="30" customHeight="1" x14ac:dyDescent="0.15">
      <c r="A87" s="15" t="s">
        <v>6</v>
      </c>
      <c r="B87" s="15" t="s">
        <v>143</v>
      </c>
      <c r="C87" s="28" t="s">
        <v>622</v>
      </c>
      <c r="D87" s="33" t="s">
        <v>163</v>
      </c>
      <c r="E87" s="16">
        <v>1</v>
      </c>
      <c r="F87" s="18">
        <v>12500</v>
      </c>
      <c r="G87" s="18">
        <v>13750</v>
      </c>
      <c r="H87" s="22" t="s">
        <v>51</v>
      </c>
      <c r="I87" s="53"/>
      <c r="J87" s="54">
        <f t="shared" ref="J87:J89" si="18">SUM(G87*I87)</f>
        <v>0</v>
      </c>
    </row>
    <row r="88" spans="1:10" s="14" customFormat="1" ht="30" customHeight="1" x14ac:dyDescent="0.15">
      <c r="A88" s="15" t="s">
        <v>6</v>
      </c>
      <c r="B88" s="15" t="s">
        <v>143</v>
      </c>
      <c r="C88" s="28" t="s">
        <v>625</v>
      </c>
      <c r="D88" s="33" t="s">
        <v>164</v>
      </c>
      <c r="E88" s="16" t="s">
        <v>362</v>
      </c>
      <c r="F88" s="18">
        <v>12500</v>
      </c>
      <c r="G88" s="18">
        <v>13750</v>
      </c>
      <c r="H88" s="22" t="s">
        <v>51</v>
      </c>
      <c r="I88" s="53"/>
      <c r="J88" s="54">
        <f t="shared" si="18"/>
        <v>0</v>
      </c>
    </row>
    <row r="89" spans="1:10" s="14" customFormat="1" ht="30" customHeight="1" x14ac:dyDescent="0.15">
      <c r="A89" s="15" t="s">
        <v>6</v>
      </c>
      <c r="B89" s="15" t="s">
        <v>143</v>
      </c>
      <c r="C89" s="28" t="s">
        <v>627</v>
      </c>
      <c r="D89" s="33" t="s">
        <v>165</v>
      </c>
      <c r="E89" s="16" t="s">
        <v>362</v>
      </c>
      <c r="F89" s="18">
        <v>15000</v>
      </c>
      <c r="G89" s="18">
        <v>16500</v>
      </c>
      <c r="H89" s="22" t="s">
        <v>52</v>
      </c>
      <c r="I89" s="53"/>
      <c r="J89" s="54">
        <f t="shared" si="18"/>
        <v>0</v>
      </c>
    </row>
    <row r="90" spans="1:10" s="14" customFormat="1" ht="30" customHeight="1" x14ac:dyDescent="0.15">
      <c r="A90" s="11" t="s">
        <v>10</v>
      </c>
      <c r="B90" s="64" t="s">
        <v>363</v>
      </c>
      <c r="C90" s="65"/>
      <c r="D90" s="65"/>
      <c r="E90" s="65"/>
      <c r="F90" s="65"/>
      <c r="G90" s="65"/>
      <c r="H90" s="66"/>
      <c r="I90" s="13" t="s">
        <v>21</v>
      </c>
      <c r="J90" s="31" t="s">
        <v>21</v>
      </c>
    </row>
    <row r="91" spans="1:10" s="14" customFormat="1" ht="30" customHeight="1" x14ac:dyDescent="0.15">
      <c r="A91" s="15" t="s">
        <v>6</v>
      </c>
      <c r="B91" s="15" t="s">
        <v>143</v>
      </c>
      <c r="C91" s="28" t="s">
        <v>622</v>
      </c>
      <c r="D91" s="33" t="s">
        <v>166</v>
      </c>
      <c r="E91" s="16">
        <v>1</v>
      </c>
      <c r="F91" s="18">
        <v>2500</v>
      </c>
      <c r="G91" s="18">
        <v>2750</v>
      </c>
      <c r="H91" s="22" t="s">
        <v>38</v>
      </c>
      <c r="I91" s="53"/>
      <c r="J91" s="54">
        <f t="shared" ref="J91:J93" si="19">SUM(G91*I91)</f>
        <v>0</v>
      </c>
    </row>
    <row r="92" spans="1:10" s="14" customFormat="1" ht="30" customHeight="1" x14ac:dyDescent="0.15">
      <c r="A92" s="15" t="s">
        <v>6</v>
      </c>
      <c r="B92" s="15" t="s">
        <v>143</v>
      </c>
      <c r="C92" s="28" t="s">
        <v>625</v>
      </c>
      <c r="D92" s="33" t="s">
        <v>167</v>
      </c>
      <c r="E92" s="16" t="s">
        <v>362</v>
      </c>
      <c r="F92" s="18">
        <v>2500</v>
      </c>
      <c r="G92" s="18">
        <v>2750</v>
      </c>
      <c r="H92" s="22" t="s">
        <v>38</v>
      </c>
      <c r="I92" s="53"/>
      <c r="J92" s="54">
        <f t="shared" si="19"/>
        <v>0</v>
      </c>
    </row>
    <row r="93" spans="1:10" s="14" customFormat="1" ht="30" customHeight="1" x14ac:dyDescent="0.15">
      <c r="A93" s="15" t="s">
        <v>6</v>
      </c>
      <c r="B93" s="15" t="s">
        <v>143</v>
      </c>
      <c r="C93" s="28" t="s">
        <v>627</v>
      </c>
      <c r="D93" s="33" t="s">
        <v>168</v>
      </c>
      <c r="E93" s="16" t="s">
        <v>362</v>
      </c>
      <c r="F93" s="18">
        <v>2500</v>
      </c>
      <c r="G93" s="18">
        <v>2750</v>
      </c>
      <c r="H93" s="22" t="s">
        <v>38</v>
      </c>
      <c r="I93" s="53"/>
      <c r="J93" s="54">
        <f t="shared" si="19"/>
        <v>0</v>
      </c>
    </row>
    <row r="94" spans="1:10" s="14" customFormat="1" ht="30" customHeight="1" x14ac:dyDescent="0.15">
      <c r="A94" s="11" t="s">
        <v>10</v>
      </c>
      <c r="B94" s="64" t="s">
        <v>437</v>
      </c>
      <c r="C94" s="65"/>
      <c r="D94" s="65"/>
      <c r="E94" s="65"/>
      <c r="F94" s="65"/>
      <c r="G94" s="65"/>
      <c r="H94" s="66"/>
      <c r="I94" s="13" t="s">
        <v>21</v>
      </c>
      <c r="J94" s="31" t="s">
        <v>21</v>
      </c>
    </row>
    <row r="95" spans="1:10" s="14" customFormat="1" ht="53.25" customHeight="1" x14ac:dyDescent="0.15">
      <c r="A95" s="15" t="s">
        <v>6</v>
      </c>
      <c r="B95" s="15" t="s">
        <v>143</v>
      </c>
      <c r="C95" s="28" t="s">
        <v>622</v>
      </c>
      <c r="D95" s="33" t="s">
        <v>169</v>
      </c>
      <c r="E95" s="16">
        <v>1</v>
      </c>
      <c r="F95" s="24">
        <v>35000</v>
      </c>
      <c r="G95" s="24">
        <v>38500</v>
      </c>
      <c r="H95" s="22" t="s">
        <v>631</v>
      </c>
      <c r="I95" s="53"/>
      <c r="J95" s="54">
        <f t="shared" ref="J95:J97" si="20">SUM(G95*I95)</f>
        <v>0</v>
      </c>
    </row>
    <row r="96" spans="1:10" s="14" customFormat="1" ht="53.25" customHeight="1" x14ac:dyDescent="0.15">
      <c r="A96" s="15" t="s">
        <v>6</v>
      </c>
      <c r="B96" s="15" t="s">
        <v>143</v>
      </c>
      <c r="C96" s="28" t="s">
        <v>625</v>
      </c>
      <c r="D96" s="22" t="s">
        <v>170</v>
      </c>
      <c r="E96" s="16" t="s">
        <v>362</v>
      </c>
      <c r="F96" s="24">
        <v>35000</v>
      </c>
      <c r="G96" s="24">
        <v>38500</v>
      </c>
      <c r="H96" s="22" t="s">
        <v>631</v>
      </c>
      <c r="I96" s="53"/>
      <c r="J96" s="54">
        <f t="shared" si="20"/>
        <v>0</v>
      </c>
    </row>
    <row r="97" spans="1:10" s="14" customFormat="1" ht="53.25" customHeight="1" x14ac:dyDescent="0.15">
      <c r="A97" s="15" t="s">
        <v>6</v>
      </c>
      <c r="B97" s="15" t="s">
        <v>143</v>
      </c>
      <c r="C97" s="28" t="s">
        <v>627</v>
      </c>
      <c r="D97" s="21" t="s">
        <v>171</v>
      </c>
      <c r="E97" s="16" t="s">
        <v>362</v>
      </c>
      <c r="F97" s="18">
        <v>35000</v>
      </c>
      <c r="G97" s="18">
        <v>38500</v>
      </c>
      <c r="H97" s="22" t="s">
        <v>631</v>
      </c>
      <c r="I97" s="53"/>
      <c r="J97" s="54">
        <f t="shared" si="20"/>
        <v>0</v>
      </c>
    </row>
    <row r="98" spans="1:10" s="14" customFormat="1" ht="33" customHeight="1" x14ac:dyDescent="0.15">
      <c r="A98" s="11" t="s">
        <v>10</v>
      </c>
      <c r="B98" s="64" t="s">
        <v>636</v>
      </c>
      <c r="C98" s="65"/>
      <c r="D98" s="65"/>
      <c r="E98" s="65"/>
      <c r="F98" s="65"/>
      <c r="G98" s="65"/>
      <c r="H98" s="66"/>
      <c r="I98" s="13" t="s">
        <v>21</v>
      </c>
      <c r="J98" s="31" t="s">
        <v>21</v>
      </c>
    </row>
    <row r="99" spans="1:10" s="14" customFormat="1" ht="125.25" customHeight="1" x14ac:dyDescent="0.15">
      <c r="A99" s="15" t="s">
        <v>172</v>
      </c>
      <c r="B99" s="15" t="s">
        <v>143</v>
      </c>
      <c r="C99" s="28" t="s">
        <v>622</v>
      </c>
      <c r="D99" s="33" t="s">
        <v>637</v>
      </c>
      <c r="E99" s="34" t="s">
        <v>35</v>
      </c>
      <c r="F99" s="18">
        <v>50500</v>
      </c>
      <c r="G99" s="18">
        <v>55550</v>
      </c>
      <c r="H99" s="22" t="s">
        <v>638</v>
      </c>
      <c r="I99" s="53"/>
      <c r="J99" s="54">
        <f>SUM(G99*I99)</f>
        <v>0</v>
      </c>
    </row>
    <row r="100" spans="1:10" s="14" customFormat="1" ht="33" customHeight="1" x14ac:dyDescent="0.15">
      <c r="A100" s="11" t="s">
        <v>10</v>
      </c>
      <c r="B100" s="64" t="s">
        <v>639</v>
      </c>
      <c r="C100" s="65"/>
      <c r="D100" s="65"/>
      <c r="E100" s="65"/>
      <c r="F100" s="65"/>
      <c r="G100" s="65"/>
      <c r="H100" s="66"/>
      <c r="I100" s="13" t="s">
        <v>21</v>
      </c>
      <c r="J100" s="31" t="s">
        <v>21</v>
      </c>
    </row>
    <row r="101" spans="1:10" s="14" customFormat="1" ht="33" customHeight="1" x14ac:dyDescent="0.15">
      <c r="A101" s="15" t="s">
        <v>172</v>
      </c>
      <c r="B101" s="15" t="s">
        <v>143</v>
      </c>
      <c r="C101" s="28" t="s">
        <v>622</v>
      </c>
      <c r="D101" s="33" t="s">
        <v>640</v>
      </c>
      <c r="E101" s="34" t="s">
        <v>35</v>
      </c>
      <c r="F101" s="18">
        <v>5500</v>
      </c>
      <c r="G101" s="18">
        <v>6050</v>
      </c>
      <c r="H101" s="22" t="s">
        <v>180</v>
      </c>
      <c r="I101" s="53"/>
      <c r="J101" s="54">
        <f>SUM(G101*I101)</f>
        <v>0</v>
      </c>
    </row>
    <row r="102" spans="1:10" s="14" customFormat="1" ht="33" customHeight="1" x14ac:dyDescent="0.15">
      <c r="A102" s="11" t="s">
        <v>10</v>
      </c>
      <c r="B102" s="59" t="s">
        <v>45</v>
      </c>
      <c r="C102" s="60"/>
      <c r="D102" s="60"/>
      <c r="E102" s="60"/>
      <c r="F102" s="60"/>
      <c r="G102" s="60"/>
      <c r="H102" s="61"/>
      <c r="I102" s="13" t="s">
        <v>21</v>
      </c>
      <c r="J102" s="31" t="s">
        <v>21</v>
      </c>
    </row>
    <row r="103" spans="1:10" s="14" customFormat="1" ht="33" customHeight="1" x14ac:dyDescent="0.15">
      <c r="A103" s="15" t="s">
        <v>172</v>
      </c>
      <c r="B103" s="15" t="s">
        <v>143</v>
      </c>
      <c r="C103" s="28" t="s">
        <v>622</v>
      </c>
      <c r="D103" s="33" t="s">
        <v>176</v>
      </c>
      <c r="E103" s="34" t="s">
        <v>35</v>
      </c>
      <c r="F103" s="18">
        <v>2500</v>
      </c>
      <c r="G103" s="18">
        <v>2750</v>
      </c>
      <c r="H103" s="22" t="s">
        <v>46</v>
      </c>
      <c r="I103" s="53"/>
      <c r="J103" s="54">
        <f>SUM(G103*I103)</f>
        <v>0</v>
      </c>
    </row>
    <row r="104" spans="1:10" s="14" customFormat="1" ht="33" customHeight="1" x14ac:dyDescent="0.15">
      <c r="A104" s="11" t="s">
        <v>10</v>
      </c>
      <c r="B104" s="64" t="s">
        <v>55</v>
      </c>
      <c r="C104" s="65"/>
      <c r="D104" s="65"/>
      <c r="E104" s="65"/>
      <c r="F104" s="65"/>
      <c r="G104" s="65"/>
      <c r="H104" s="66"/>
      <c r="I104" s="13" t="s">
        <v>21</v>
      </c>
      <c r="J104" s="31" t="s">
        <v>21</v>
      </c>
    </row>
    <row r="105" spans="1:10" s="14" customFormat="1" ht="33" customHeight="1" x14ac:dyDescent="0.15">
      <c r="A105" s="15" t="s">
        <v>172</v>
      </c>
      <c r="B105" s="15" t="s">
        <v>143</v>
      </c>
      <c r="C105" s="28" t="s">
        <v>622</v>
      </c>
      <c r="D105" s="33" t="s">
        <v>641</v>
      </c>
      <c r="E105" s="34" t="s">
        <v>35</v>
      </c>
      <c r="F105" s="18">
        <v>3000</v>
      </c>
      <c r="G105" s="18">
        <v>3300</v>
      </c>
      <c r="H105" s="22" t="s">
        <v>181</v>
      </c>
      <c r="I105" s="53"/>
      <c r="J105" s="54">
        <f>SUM(G105*I105)</f>
        <v>0</v>
      </c>
    </row>
    <row r="106" spans="1:10" s="14" customFormat="1" ht="33" customHeight="1" x14ac:dyDescent="0.15">
      <c r="A106" s="11" t="s">
        <v>10</v>
      </c>
      <c r="B106" s="64" t="s">
        <v>56</v>
      </c>
      <c r="C106" s="65"/>
      <c r="D106" s="65"/>
      <c r="E106" s="65"/>
      <c r="F106" s="65"/>
      <c r="G106" s="65"/>
      <c r="H106" s="66"/>
      <c r="I106" s="13" t="s">
        <v>21</v>
      </c>
      <c r="J106" s="31" t="s">
        <v>21</v>
      </c>
    </row>
    <row r="107" spans="1:10" s="14" customFormat="1" ht="33" customHeight="1" x14ac:dyDescent="0.15">
      <c r="A107" s="15" t="s">
        <v>172</v>
      </c>
      <c r="B107" s="15" t="s">
        <v>143</v>
      </c>
      <c r="C107" s="28" t="s">
        <v>622</v>
      </c>
      <c r="D107" s="33" t="s">
        <v>177</v>
      </c>
      <c r="E107" s="34" t="s">
        <v>35</v>
      </c>
      <c r="F107" s="18">
        <v>7500</v>
      </c>
      <c r="G107" s="18">
        <v>8250</v>
      </c>
      <c r="H107" s="22" t="s">
        <v>182</v>
      </c>
      <c r="I107" s="53"/>
      <c r="J107" s="54">
        <f>SUM(G107*I107)</f>
        <v>0</v>
      </c>
    </row>
    <row r="108" spans="1:10" s="14" customFormat="1" ht="33" customHeight="1" x14ac:dyDescent="0.15">
      <c r="A108" s="11" t="s">
        <v>10</v>
      </c>
      <c r="B108" s="64" t="s">
        <v>642</v>
      </c>
      <c r="C108" s="65"/>
      <c r="D108" s="65"/>
      <c r="E108" s="65"/>
      <c r="F108" s="65"/>
      <c r="G108" s="65"/>
      <c r="H108" s="66"/>
      <c r="I108" s="13" t="s">
        <v>21</v>
      </c>
      <c r="J108" s="31" t="s">
        <v>21</v>
      </c>
    </row>
    <row r="109" spans="1:10" s="14" customFormat="1" ht="33" customHeight="1" x14ac:dyDescent="0.15">
      <c r="A109" s="15" t="s">
        <v>172</v>
      </c>
      <c r="B109" s="15" t="s">
        <v>143</v>
      </c>
      <c r="C109" s="28" t="s">
        <v>622</v>
      </c>
      <c r="D109" s="33" t="s">
        <v>178</v>
      </c>
      <c r="E109" s="34" t="s">
        <v>35</v>
      </c>
      <c r="F109" s="18">
        <v>2500</v>
      </c>
      <c r="G109" s="18">
        <v>2750</v>
      </c>
      <c r="H109" s="22" t="s">
        <v>183</v>
      </c>
      <c r="I109" s="53"/>
      <c r="J109" s="54">
        <f>SUM(G109*I109)</f>
        <v>0</v>
      </c>
    </row>
    <row r="110" spans="1:10" s="14" customFormat="1" ht="33" customHeight="1" x14ac:dyDescent="0.15">
      <c r="A110" s="11" t="s">
        <v>10</v>
      </c>
      <c r="B110" s="64" t="s">
        <v>53</v>
      </c>
      <c r="C110" s="65"/>
      <c r="D110" s="65"/>
      <c r="E110" s="65"/>
      <c r="F110" s="65"/>
      <c r="G110" s="65"/>
      <c r="H110" s="66"/>
      <c r="I110" s="13" t="s">
        <v>21</v>
      </c>
      <c r="J110" s="31" t="s">
        <v>21</v>
      </c>
    </row>
    <row r="111" spans="1:10" s="14" customFormat="1" ht="57" customHeight="1" x14ac:dyDescent="0.15">
      <c r="A111" s="15" t="s">
        <v>172</v>
      </c>
      <c r="B111" s="15" t="s">
        <v>143</v>
      </c>
      <c r="C111" s="28" t="s">
        <v>622</v>
      </c>
      <c r="D111" s="33" t="s">
        <v>179</v>
      </c>
      <c r="E111" s="34" t="s">
        <v>35</v>
      </c>
      <c r="F111" s="18">
        <v>35000</v>
      </c>
      <c r="G111" s="18">
        <v>38500</v>
      </c>
      <c r="H111" s="22" t="s">
        <v>365</v>
      </c>
      <c r="I111" s="53"/>
      <c r="J111" s="54">
        <f>SUM(G111*I111)</f>
        <v>0</v>
      </c>
    </row>
    <row r="112" spans="1:10" s="14" customFormat="1" ht="33.75" customHeight="1" x14ac:dyDescent="0.15">
      <c r="A112" s="11" t="s">
        <v>10</v>
      </c>
      <c r="B112" s="59" t="s">
        <v>643</v>
      </c>
      <c r="C112" s="60"/>
      <c r="D112" s="60"/>
      <c r="E112" s="60"/>
      <c r="F112" s="60"/>
      <c r="G112" s="60"/>
      <c r="H112" s="61"/>
      <c r="I112" s="13" t="s">
        <v>21</v>
      </c>
      <c r="J112" s="31" t="s">
        <v>21</v>
      </c>
    </row>
    <row r="113" spans="1:10" s="14" customFormat="1" ht="128.25" customHeight="1" x14ac:dyDescent="0.15">
      <c r="A113" s="15" t="s">
        <v>184</v>
      </c>
      <c r="B113" s="15" t="s">
        <v>29</v>
      </c>
      <c r="C113" s="28" t="s">
        <v>644</v>
      </c>
      <c r="D113" s="33" t="s">
        <v>366</v>
      </c>
      <c r="E113" s="34">
        <v>1</v>
      </c>
      <c r="F113" s="18">
        <v>50000</v>
      </c>
      <c r="G113" s="18">
        <v>55000</v>
      </c>
      <c r="H113" s="22" t="s">
        <v>645</v>
      </c>
      <c r="I113" s="53"/>
      <c r="J113" s="54">
        <f t="shared" ref="J113:J115" si="21">SUM(G113*I113)</f>
        <v>0</v>
      </c>
    </row>
    <row r="114" spans="1:10" s="14" customFormat="1" ht="129.75" customHeight="1" x14ac:dyDescent="0.15">
      <c r="A114" s="15" t="s">
        <v>184</v>
      </c>
      <c r="B114" s="15" t="s">
        <v>29</v>
      </c>
      <c r="C114" s="28" t="s">
        <v>646</v>
      </c>
      <c r="D114" s="33" t="s">
        <v>367</v>
      </c>
      <c r="E114" s="34" t="s">
        <v>362</v>
      </c>
      <c r="F114" s="18">
        <v>88000</v>
      </c>
      <c r="G114" s="18">
        <v>96800</v>
      </c>
      <c r="H114" s="22" t="s">
        <v>647</v>
      </c>
      <c r="I114" s="53"/>
      <c r="J114" s="54">
        <f t="shared" si="21"/>
        <v>0</v>
      </c>
    </row>
    <row r="115" spans="1:10" s="14" customFormat="1" ht="56.25" customHeight="1" x14ac:dyDescent="0.15">
      <c r="A115" s="15" t="s">
        <v>184</v>
      </c>
      <c r="B115" s="15" t="s">
        <v>29</v>
      </c>
      <c r="C115" s="28" t="s">
        <v>646</v>
      </c>
      <c r="D115" s="33" t="s">
        <v>648</v>
      </c>
      <c r="E115" s="34" t="s">
        <v>362</v>
      </c>
      <c r="F115" s="18">
        <v>6000</v>
      </c>
      <c r="G115" s="18">
        <v>6600</v>
      </c>
      <c r="H115" s="22" t="s">
        <v>186</v>
      </c>
      <c r="I115" s="53"/>
      <c r="J115" s="54">
        <f t="shared" si="21"/>
        <v>0</v>
      </c>
    </row>
    <row r="116" spans="1:10" s="14" customFormat="1" ht="30.75" customHeight="1" x14ac:dyDescent="0.15">
      <c r="A116" s="42" t="s">
        <v>10</v>
      </c>
      <c r="B116" s="78" t="s">
        <v>385</v>
      </c>
      <c r="C116" s="79"/>
      <c r="D116" s="79"/>
      <c r="E116" s="79"/>
      <c r="F116" s="79"/>
      <c r="G116" s="79"/>
      <c r="H116" s="80"/>
      <c r="I116" s="13" t="s">
        <v>21</v>
      </c>
      <c r="J116" s="31" t="s">
        <v>21</v>
      </c>
    </row>
    <row r="117" spans="1:10" s="14" customFormat="1" ht="64.5" customHeight="1" x14ac:dyDescent="0.15">
      <c r="A117" s="15" t="s">
        <v>187</v>
      </c>
      <c r="B117" s="15" t="s">
        <v>31</v>
      </c>
      <c r="C117" s="39" t="s">
        <v>657</v>
      </c>
      <c r="D117" s="43" t="s">
        <v>194</v>
      </c>
      <c r="E117" s="34" t="s">
        <v>197</v>
      </c>
      <c r="F117" s="18">
        <v>56000</v>
      </c>
      <c r="G117" s="18">
        <v>61600</v>
      </c>
      <c r="H117" s="22" t="s">
        <v>386</v>
      </c>
      <c r="I117" s="53"/>
      <c r="J117" s="54">
        <f t="shared" ref="J117:J119" si="22">SUM(G117*I117)</f>
        <v>0</v>
      </c>
    </row>
    <row r="118" spans="1:10" s="14" customFormat="1" ht="30" customHeight="1" x14ac:dyDescent="0.15">
      <c r="A118" s="15" t="s">
        <v>187</v>
      </c>
      <c r="B118" s="15" t="s">
        <v>31</v>
      </c>
      <c r="C118" s="39" t="s">
        <v>657</v>
      </c>
      <c r="D118" s="44" t="s">
        <v>195</v>
      </c>
      <c r="E118" s="39" t="s">
        <v>197</v>
      </c>
      <c r="F118" s="18">
        <v>9000</v>
      </c>
      <c r="G118" s="18">
        <v>9900</v>
      </c>
      <c r="H118" s="22" t="s">
        <v>199</v>
      </c>
      <c r="I118" s="53"/>
      <c r="J118" s="54">
        <f t="shared" si="22"/>
        <v>0</v>
      </c>
    </row>
    <row r="119" spans="1:10" s="14" customFormat="1" ht="30" customHeight="1" x14ac:dyDescent="0.15">
      <c r="A119" s="15" t="s">
        <v>187</v>
      </c>
      <c r="B119" s="15" t="s">
        <v>31</v>
      </c>
      <c r="C119" s="39" t="s">
        <v>657</v>
      </c>
      <c r="D119" s="43" t="s">
        <v>196</v>
      </c>
      <c r="E119" s="34" t="s">
        <v>197</v>
      </c>
      <c r="F119" s="18">
        <v>2500</v>
      </c>
      <c r="G119" s="18">
        <v>2750</v>
      </c>
      <c r="H119" s="22" t="s">
        <v>199</v>
      </c>
      <c r="I119" s="53"/>
      <c r="J119" s="54">
        <f t="shared" si="22"/>
        <v>0</v>
      </c>
    </row>
    <row r="120" spans="1:10" s="14" customFormat="1" ht="72" customHeight="1" x14ac:dyDescent="0.15">
      <c r="A120" s="11" t="s">
        <v>10</v>
      </c>
      <c r="B120" s="75" t="s">
        <v>658</v>
      </c>
      <c r="C120" s="76"/>
      <c r="D120" s="76"/>
      <c r="E120" s="76"/>
      <c r="F120" s="76"/>
      <c r="G120" s="76"/>
      <c r="H120" s="77"/>
      <c r="I120" s="13" t="s">
        <v>21</v>
      </c>
      <c r="J120" s="31" t="s">
        <v>21</v>
      </c>
    </row>
    <row r="121" spans="1:10" s="14" customFormat="1" ht="99" customHeight="1" x14ac:dyDescent="0.15">
      <c r="A121" s="15" t="s">
        <v>205</v>
      </c>
      <c r="B121" s="15" t="s">
        <v>22</v>
      </c>
      <c r="C121" s="39" t="s">
        <v>446</v>
      </c>
      <c r="D121" s="45" t="s">
        <v>659</v>
      </c>
      <c r="E121" s="34" t="s">
        <v>35</v>
      </c>
      <c r="F121" s="18">
        <v>65000</v>
      </c>
      <c r="G121" s="18">
        <v>71500</v>
      </c>
      <c r="H121" s="22" t="s">
        <v>387</v>
      </c>
      <c r="I121" s="53"/>
      <c r="J121" s="54">
        <f t="shared" ref="J121:J122" si="23">SUM(G121*I121)</f>
        <v>0</v>
      </c>
    </row>
    <row r="122" spans="1:10" s="14" customFormat="1" ht="45" customHeight="1" x14ac:dyDescent="0.15">
      <c r="A122" s="15" t="s">
        <v>205</v>
      </c>
      <c r="B122" s="15" t="s">
        <v>22</v>
      </c>
      <c r="C122" s="39" t="s">
        <v>446</v>
      </c>
      <c r="D122" s="33" t="s">
        <v>660</v>
      </c>
      <c r="E122" s="34" t="s">
        <v>35</v>
      </c>
      <c r="F122" s="18">
        <v>8000</v>
      </c>
      <c r="G122" s="18">
        <v>8800</v>
      </c>
      <c r="H122" s="22" t="s">
        <v>74</v>
      </c>
      <c r="I122" s="53"/>
      <c r="J122" s="54">
        <f t="shared" si="23"/>
        <v>0</v>
      </c>
    </row>
    <row r="123" spans="1:10" s="14" customFormat="1" ht="30" customHeight="1" x14ac:dyDescent="0.15">
      <c r="A123" s="11" t="s">
        <v>10</v>
      </c>
      <c r="B123" s="64" t="s">
        <v>389</v>
      </c>
      <c r="C123" s="65"/>
      <c r="D123" s="65"/>
      <c r="E123" s="65"/>
      <c r="F123" s="65"/>
      <c r="G123" s="65"/>
      <c r="H123" s="66"/>
      <c r="I123" s="13" t="s">
        <v>21</v>
      </c>
      <c r="J123" s="31" t="s">
        <v>21</v>
      </c>
    </row>
    <row r="124" spans="1:10" s="14" customFormat="1" ht="94.5" x14ac:dyDescent="0.15">
      <c r="A124" s="15" t="s">
        <v>30</v>
      </c>
      <c r="B124" s="15" t="s">
        <v>29</v>
      </c>
      <c r="C124" s="32" t="s">
        <v>644</v>
      </c>
      <c r="D124" s="22" t="s">
        <v>673</v>
      </c>
      <c r="E124" s="16" t="s">
        <v>35</v>
      </c>
      <c r="F124" s="24">
        <v>70000</v>
      </c>
      <c r="G124" s="24">
        <v>77000</v>
      </c>
      <c r="H124" s="22" t="s">
        <v>674</v>
      </c>
      <c r="I124" s="53"/>
      <c r="J124" s="54">
        <f t="shared" ref="J124:J125" si="24">SUM(G124*I124)</f>
        <v>0</v>
      </c>
    </row>
    <row r="125" spans="1:10" s="14" customFormat="1" ht="30" customHeight="1" x14ac:dyDescent="0.15">
      <c r="A125" s="15" t="s">
        <v>30</v>
      </c>
      <c r="B125" s="15" t="s">
        <v>29</v>
      </c>
      <c r="C125" s="34" t="s">
        <v>644</v>
      </c>
      <c r="D125" s="33" t="s">
        <v>675</v>
      </c>
      <c r="E125" s="46" t="s">
        <v>35</v>
      </c>
      <c r="F125" s="18">
        <v>8000</v>
      </c>
      <c r="G125" s="18">
        <v>8800</v>
      </c>
      <c r="H125" s="22" t="s">
        <v>74</v>
      </c>
      <c r="I125" s="53"/>
      <c r="J125" s="54">
        <f t="shared" si="24"/>
        <v>0</v>
      </c>
    </row>
    <row r="126" spans="1:10" s="14" customFormat="1" ht="36.75" customHeight="1" x14ac:dyDescent="0.15">
      <c r="A126" s="11" t="s">
        <v>10</v>
      </c>
      <c r="B126" s="64" t="s">
        <v>678</v>
      </c>
      <c r="C126" s="65"/>
      <c r="D126" s="65"/>
      <c r="E126" s="65"/>
      <c r="F126" s="65"/>
      <c r="G126" s="65"/>
      <c r="H126" s="66"/>
      <c r="I126" s="13" t="s">
        <v>21</v>
      </c>
      <c r="J126" s="31" t="s">
        <v>21</v>
      </c>
    </row>
    <row r="127" spans="1:10" s="14" customFormat="1" ht="114" customHeight="1" x14ac:dyDescent="0.15">
      <c r="A127" s="15" t="s">
        <v>15</v>
      </c>
      <c r="B127" s="15" t="s">
        <v>29</v>
      </c>
      <c r="C127" s="34" t="s">
        <v>644</v>
      </c>
      <c r="D127" s="33" t="s">
        <v>391</v>
      </c>
      <c r="E127" s="34">
        <v>1</v>
      </c>
      <c r="F127" s="18">
        <v>148000</v>
      </c>
      <c r="G127" s="18">
        <v>162800</v>
      </c>
      <c r="H127" s="22" t="s">
        <v>679</v>
      </c>
      <c r="I127" s="53"/>
      <c r="J127" s="54">
        <f t="shared" ref="J127:J129" si="25">SUM(G127*I127)</f>
        <v>0</v>
      </c>
    </row>
    <row r="128" spans="1:10" s="14" customFormat="1" ht="81" customHeight="1" x14ac:dyDescent="0.15">
      <c r="A128" s="15" t="s">
        <v>15</v>
      </c>
      <c r="B128" s="15" t="s">
        <v>29</v>
      </c>
      <c r="C128" s="34" t="s">
        <v>644</v>
      </c>
      <c r="D128" s="33" t="s">
        <v>394</v>
      </c>
      <c r="E128" s="34">
        <v>1</v>
      </c>
      <c r="F128" s="18">
        <v>49000</v>
      </c>
      <c r="G128" s="18">
        <v>53900</v>
      </c>
      <c r="H128" s="22" t="s">
        <v>397</v>
      </c>
      <c r="I128" s="53"/>
      <c r="J128" s="54">
        <f t="shared" si="25"/>
        <v>0</v>
      </c>
    </row>
    <row r="129" spans="1:10" s="14" customFormat="1" ht="36.75" customHeight="1" x14ac:dyDescent="0.15">
      <c r="A129" s="15" t="s">
        <v>15</v>
      </c>
      <c r="B129" s="15" t="s">
        <v>29</v>
      </c>
      <c r="C129" s="34" t="s">
        <v>644</v>
      </c>
      <c r="D129" s="33" t="s">
        <v>398</v>
      </c>
      <c r="E129" s="34">
        <v>1</v>
      </c>
      <c r="F129" s="18">
        <v>7000</v>
      </c>
      <c r="G129" s="18">
        <v>7700</v>
      </c>
      <c r="H129" s="22" t="s">
        <v>220</v>
      </c>
      <c r="I129" s="53"/>
      <c r="J129" s="54">
        <f t="shared" si="25"/>
        <v>0</v>
      </c>
    </row>
    <row r="130" spans="1:10" s="14" customFormat="1" ht="45" customHeight="1" x14ac:dyDescent="0.15">
      <c r="A130" s="11" t="s">
        <v>10</v>
      </c>
      <c r="B130" s="64" t="s">
        <v>681</v>
      </c>
      <c r="C130" s="65"/>
      <c r="D130" s="65"/>
      <c r="E130" s="65"/>
      <c r="F130" s="65"/>
      <c r="G130" s="65"/>
      <c r="H130" s="66"/>
      <c r="I130" s="13" t="s">
        <v>21</v>
      </c>
      <c r="J130" s="31" t="s">
        <v>21</v>
      </c>
    </row>
    <row r="131" spans="1:10" s="14" customFormat="1" ht="100.5" customHeight="1" x14ac:dyDescent="0.15">
      <c r="A131" s="15" t="s">
        <v>15</v>
      </c>
      <c r="B131" s="15" t="s">
        <v>32</v>
      </c>
      <c r="C131" s="34" t="s">
        <v>453</v>
      </c>
      <c r="D131" s="33" t="s">
        <v>683</v>
      </c>
      <c r="E131" s="34">
        <v>2</v>
      </c>
      <c r="F131" s="18">
        <v>45000</v>
      </c>
      <c r="G131" s="18">
        <v>49500</v>
      </c>
      <c r="H131" s="22" t="s">
        <v>401</v>
      </c>
      <c r="I131" s="53"/>
      <c r="J131" s="54">
        <f t="shared" ref="J131:J134" si="26">SUM(G131*I131)</f>
        <v>0</v>
      </c>
    </row>
    <row r="132" spans="1:10" s="14" customFormat="1" ht="100.5" customHeight="1" x14ac:dyDescent="0.15">
      <c r="A132" s="15" t="s">
        <v>15</v>
      </c>
      <c r="B132" s="15" t="s">
        <v>32</v>
      </c>
      <c r="C132" s="34" t="s">
        <v>457</v>
      </c>
      <c r="D132" s="33" t="s">
        <v>684</v>
      </c>
      <c r="E132" s="34">
        <v>3</v>
      </c>
      <c r="F132" s="18">
        <v>45000</v>
      </c>
      <c r="G132" s="18">
        <v>49500</v>
      </c>
      <c r="H132" s="22" t="s">
        <v>401</v>
      </c>
      <c r="I132" s="53"/>
      <c r="J132" s="54">
        <f t="shared" si="26"/>
        <v>0</v>
      </c>
    </row>
    <row r="133" spans="1:10" s="14" customFormat="1" ht="45" customHeight="1" x14ac:dyDescent="0.15">
      <c r="A133" s="15" t="s">
        <v>15</v>
      </c>
      <c r="B133" s="15" t="s">
        <v>32</v>
      </c>
      <c r="C133" s="34" t="s">
        <v>453</v>
      </c>
      <c r="D133" s="33" t="s">
        <v>223</v>
      </c>
      <c r="E133" s="34">
        <v>2</v>
      </c>
      <c r="F133" s="18">
        <v>7500</v>
      </c>
      <c r="G133" s="18">
        <v>8250</v>
      </c>
      <c r="H133" s="22" t="s">
        <v>221</v>
      </c>
      <c r="I133" s="53"/>
      <c r="J133" s="54">
        <f t="shared" si="26"/>
        <v>0</v>
      </c>
    </row>
    <row r="134" spans="1:10" s="14" customFormat="1" ht="45" customHeight="1" x14ac:dyDescent="0.15">
      <c r="A134" s="15" t="s">
        <v>15</v>
      </c>
      <c r="B134" s="15" t="s">
        <v>32</v>
      </c>
      <c r="C134" s="34" t="s">
        <v>457</v>
      </c>
      <c r="D134" s="33" t="s">
        <v>224</v>
      </c>
      <c r="E134" s="34">
        <v>3</v>
      </c>
      <c r="F134" s="18">
        <v>7500</v>
      </c>
      <c r="G134" s="18">
        <v>8250</v>
      </c>
      <c r="H134" s="22" t="s">
        <v>221</v>
      </c>
      <c r="I134" s="53"/>
      <c r="J134" s="54">
        <f t="shared" si="26"/>
        <v>0</v>
      </c>
    </row>
    <row r="135" spans="1:10" s="14" customFormat="1" ht="39" customHeight="1" x14ac:dyDescent="0.15">
      <c r="A135" s="11" t="s">
        <v>10</v>
      </c>
      <c r="B135" s="64" t="s">
        <v>699</v>
      </c>
      <c r="C135" s="65"/>
      <c r="D135" s="65"/>
      <c r="E135" s="65"/>
      <c r="F135" s="65"/>
      <c r="G135" s="65"/>
      <c r="H135" s="66"/>
      <c r="I135" s="13" t="s">
        <v>21</v>
      </c>
      <c r="J135" s="31" t="s">
        <v>21</v>
      </c>
    </row>
    <row r="136" spans="1:10" s="14" customFormat="1" ht="194.25" customHeight="1" x14ac:dyDescent="0.15">
      <c r="A136" s="15" t="s">
        <v>16</v>
      </c>
      <c r="B136" s="15" t="s">
        <v>25</v>
      </c>
      <c r="C136" s="34" t="s">
        <v>459</v>
      </c>
      <c r="D136" s="33" t="s">
        <v>241</v>
      </c>
      <c r="E136" s="34">
        <v>1</v>
      </c>
      <c r="F136" s="23">
        <v>61000</v>
      </c>
      <c r="G136" s="23">
        <v>67100</v>
      </c>
      <c r="H136" s="22" t="s">
        <v>700</v>
      </c>
      <c r="I136" s="53"/>
      <c r="J136" s="54">
        <f t="shared" ref="J136:J138" si="27">SUM(G136*I136)</f>
        <v>0</v>
      </c>
    </row>
    <row r="137" spans="1:10" s="14" customFormat="1" ht="194.25" customHeight="1" x14ac:dyDescent="0.15">
      <c r="A137" s="15" t="s">
        <v>16</v>
      </c>
      <c r="B137" s="15" t="s">
        <v>25</v>
      </c>
      <c r="C137" s="34" t="s">
        <v>461</v>
      </c>
      <c r="D137" s="33" t="s">
        <v>242</v>
      </c>
      <c r="E137" s="16">
        <v>2</v>
      </c>
      <c r="F137" s="23">
        <v>61000</v>
      </c>
      <c r="G137" s="23">
        <v>67100</v>
      </c>
      <c r="H137" s="22" t="s">
        <v>413</v>
      </c>
      <c r="I137" s="53"/>
      <c r="J137" s="54">
        <f t="shared" si="27"/>
        <v>0</v>
      </c>
    </row>
    <row r="138" spans="1:10" s="14" customFormat="1" ht="194.25" customHeight="1" x14ac:dyDescent="0.15">
      <c r="A138" s="15" t="s">
        <v>16</v>
      </c>
      <c r="B138" s="15" t="s">
        <v>25</v>
      </c>
      <c r="C138" s="34" t="s">
        <v>462</v>
      </c>
      <c r="D138" s="33" t="s">
        <v>243</v>
      </c>
      <c r="E138" s="34">
        <v>3</v>
      </c>
      <c r="F138" s="23">
        <v>61000</v>
      </c>
      <c r="G138" s="23">
        <v>67100</v>
      </c>
      <c r="H138" s="22" t="s">
        <v>413</v>
      </c>
      <c r="I138" s="53"/>
      <c r="J138" s="54">
        <f t="shared" si="27"/>
        <v>0</v>
      </c>
    </row>
    <row r="139" spans="1:10" s="14" customFormat="1" ht="42" customHeight="1" x14ac:dyDescent="0.15">
      <c r="A139" s="11" t="s">
        <v>10</v>
      </c>
      <c r="B139" s="64" t="s">
        <v>701</v>
      </c>
      <c r="C139" s="65"/>
      <c r="D139" s="65"/>
      <c r="E139" s="65"/>
      <c r="F139" s="65"/>
      <c r="G139" s="65"/>
      <c r="H139" s="66"/>
      <c r="I139" s="13" t="s">
        <v>21</v>
      </c>
      <c r="J139" s="31" t="s">
        <v>21</v>
      </c>
    </row>
    <row r="140" spans="1:10" s="14" customFormat="1" ht="45" customHeight="1" x14ac:dyDescent="0.15">
      <c r="A140" s="15" t="s">
        <v>16</v>
      </c>
      <c r="B140" s="15" t="s">
        <v>25</v>
      </c>
      <c r="C140" s="34" t="s">
        <v>459</v>
      </c>
      <c r="D140" s="22" t="s">
        <v>414</v>
      </c>
      <c r="E140" s="16">
        <v>1</v>
      </c>
      <c r="F140" s="26">
        <v>10200</v>
      </c>
      <c r="G140" s="26">
        <v>11220</v>
      </c>
      <c r="H140" s="27" t="s">
        <v>228</v>
      </c>
      <c r="I140" s="53"/>
      <c r="J140" s="54">
        <f t="shared" ref="J140:J142" si="28">SUM(G140*I140)</f>
        <v>0</v>
      </c>
    </row>
    <row r="141" spans="1:10" s="14" customFormat="1" ht="45" customHeight="1" x14ac:dyDescent="0.15">
      <c r="A141" s="15" t="s">
        <v>16</v>
      </c>
      <c r="B141" s="15" t="s">
        <v>25</v>
      </c>
      <c r="C141" s="34" t="s">
        <v>461</v>
      </c>
      <c r="D141" s="22" t="s">
        <v>415</v>
      </c>
      <c r="E141" s="34">
        <v>2</v>
      </c>
      <c r="F141" s="26">
        <v>10200</v>
      </c>
      <c r="G141" s="26">
        <v>11220</v>
      </c>
      <c r="H141" s="27" t="s">
        <v>228</v>
      </c>
      <c r="I141" s="53"/>
      <c r="J141" s="54">
        <f t="shared" si="28"/>
        <v>0</v>
      </c>
    </row>
    <row r="142" spans="1:10" s="14" customFormat="1" ht="45" customHeight="1" x14ac:dyDescent="0.15">
      <c r="A142" s="15" t="s">
        <v>16</v>
      </c>
      <c r="B142" s="15" t="s">
        <v>25</v>
      </c>
      <c r="C142" s="34" t="s">
        <v>462</v>
      </c>
      <c r="D142" s="22" t="s">
        <v>416</v>
      </c>
      <c r="E142" s="34">
        <v>3</v>
      </c>
      <c r="F142" s="26">
        <v>10200</v>
      </c>
      <c r="G142" s="26">
        <v>11220</v>
      </c>
      <c r="H142" s="27" t="s">
        <v>228</v>
      </c>
      <c r="I142" s="53"/>
      <c r="J142" s="54">
        <f t="shared" si="28"/>
        <v>0</v>
      </c>
    </row>
  </sheetData>
  <autoFilter ref="A5:J142" xr:uid="{00000000-0001-0000-0000-000000000000}"/>
  <mergeCells count="41">
    <mergeCell ref="B6:H6"/>
    <mergeCell ref="B8:H8"/>
    <mergeCell ref="B12:H12"/>
    <mergeCell ref="A1:J1"/>
    <mergeCell ref="A2:C2"/>
    <mergeCell ref="D2:G2"/>
    <mergeCell ref="B30:H30"/>
    <mergeCell ref="B26:H26"/>
    <mergeCell ref="B22:H22"/>
    <mergeCell ref="B16:H16"/>
    <mergeCell ref="B20:H20"/>
    <mergeCell ref="B49:H49"/>
    <mergeCell ref="B53:H53"/>
    <mergeCell ref="B38:H38"/>
    <mergeCell ref="B45:H45"/>
    <mergeCell ref="B34:H34"/>
    <mergeCell ref="B94:H94"/>
    <mergeCell ref="B58:H58"/>
    <mergeCell ref="B62:H62"/>
    <mergeCell ref="B66:H66"/>
    <mergeCell ref="B70:H70"/>
    <mergeCell ref="B74:H74"/>
    <mergeCell ref="B78:H78"/>
    <mergeCell ref="B82:H82"/>
    <mergeCell ref="B86:H86"/>
    <mergeCell ref="B90:H90"/>
    <mergeCell ref="B135:H135"/>
    <mergeCell ref="B139:H139"/>
    <mergeCell ref="B126:H126"/>
    <mergeCell ref="B130:H130"/>
    <mergeCell ref="B120:H120"/>
    <mergeCell ref="B123:H123"/>
    <mergeCell ref="B98:H98"/>
    <mergeCell ref="B100:H100"/>
    <mergeCell ref="B102:H102"/>
    <mergeCell ref="B116:H116"/>
    <mergeCell ref="B104:H104"/>
    <mergeCell ref="B106:H106"/>
    <mergeCell ref="B108:H108"/>
    <mergeCell ref="B110:H110"/>
    <mergeCell ref="B112:H11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4" max="9" man="1"/>
    <brk id="73" max="9" man="1"/>
    <brk id="105" max="9" man="1"/>
    <brk id="125" max="9" man="1"/>
    <brk id="13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D597-93F1-49F7-8642-1256CE450E5C}">
  <sheetPr>
    <pageSetUpPr fitToPage="1"/>
  </sheetPr>
  <dimension ref="A1:J12"/>
  <sheetViews>
    <sheetView showGridLines="0" view="pageBreakPreview" zoomScaleNormal="100" zoomScaleSheetLayoutView="100" workbookViewId="0">
      <pane ySplit="5" topLeftCell="A6" activePane="bottomLeft" state="frozen"/>
      <selection pane="bottomLeft" activeCell="J8" sqref="J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725</v>
      </c>
      <c r="B1" s="62"/>
      <c r="C1" s="62"/>
      <c r="D1" s="62"/>
      <c r="E1" s="62"/>
      <c r="F1" s="62"/>
      <c r="G1" s="62"/>
      <c r="H1" s="62"/>
      <c r="I1" s="62"/>
      <c r="J1" s="62"/>
    </row>
    <row r="2" spans="1:10" ht="37.5" customHeight="1" thickTop="1" thickBot="1" x14ac:dyDescent="0.2">
      <c r="A2" s="62"/>
      <c r="B2" s="62"/>
      <c r="C2" s="62"/>
      <c r="D2" s="63" t="s">
        <v>732</v>
      </c>
      <c r="E2" s="63"/>
      <c r="F2" s="63"/>
      <c r="G2" s="63"/>
      <c r="I2" s="3" t="s">
        <v>20</v>
      </c>
      <c r="J2" s="4" t="s">
        <v>443</v>
      </c>
    </row>
    <row r="3" spans="1:10" ht="37.5" customHeight="1" thickBot="1" x14ac:dyDescent="0.2">
      <c r="D3" s="55" t="s">
        <v>18</v>
      </c>
      <c r="F3" s="8"/>
      <c r="G3" s="8"/>
      <c r="I3" s="50">
        <f>SUM(I6:I12)</f>
        <v>0</v>
      </c>
      <c r="J3" s="51">
        <f>SUM(J6:J12)</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6.75" customHeight="1" x14ac:dyDescent="0.15">
      <c r="A6" s="11" t="s">
        <v>10</v>
      </c>
      <c r="B6" s="64" t="s">
        <v>678</v>
      </c>
      <c r="C6" s="65"/>
      <c r="D6" s="65"/>
      <c r="E6" s="65"/>
      <c r="F6" s="65"/>
      <c r="G6" s="65"/>
      <c r="H6" s="66"/>
      <c r="I6" s="13" t="s">
        <v>21</v>
      </c>
      <c r="J6" s="31" t="s">
        <v>21</v>
      </c>
    </row>
    <row r="7" spans="1:10" s="14" customFormat="1" ht="114" customHeight="1" x14ac:dyDescent="0.15">
      <c r="A7" s="15" t="s">
        <v>15</v>
      </c>
      <c r="B7" s="15" t="s">
        <v>29</v>
      </c>
      <c r="C7" s="34" t="s">
        <v>646</v>
      </c>
      <c r="D7" s="33" t="s">
        <v>392</v>
      </c>
      <c r="E7" s="34">
        <v>2</v>
      </c>
      <c r="F7" s="18">
        <v>148000</v>
      </c>
      <c r="G7" s="18">
        <v>162800</v>
      </c>
      <c r="H7" s="22" t="s">
        <v>679</v>
      </c>
      <c r="I7" s="53"/>
      <c r="J7" s="54">
        <f>SUM(G7*I7)</f>
        <v>0</v>
      </c>
    </row>
    <row r="8" spans="1:10" s="14" customFormat="1" ht="114" customHeight="1" x14ac:dyDescent="0.15">
      <c r="A8" s="15" t="s">
        <v>15</v>
      </c>
      <c r="B8" s="15" t="s">
        <v>29</v>
      </c>
      <c r="C8" s="32" t="s">
        <v>680</v>
      </c>
      <c r="D8" s="33" t="s">
        <v>393</v>
      </c>
      <c r="E8" s="16">
        <v>3</v>
      </c>
      <c r="F8" s="18">
        <v>148000</v>
      </c>
      <c r="G8" s="18">
        <v>162800</v>
      </c>
      <c r="H8" s="22" t="s">
        <v>679</v>
      </c>
      <c r="I8" s="53"/>
      <c r="J8" s="54">
        <f t="shared" ref="J8:J12" si="0">SUM(G8*I8)</f>
        <v>0</v>
      </c>
    </row>
    <row r="9" spans="1:10" s="14" customFormat="1" ht="81" customHeight="1" x14ac:dyDescent="0.15">
      <c r="A9" s="15" t="s">
        <v>15</v>
      </c>
      <c r="B9" s="15" t="s">
        <v>29</v>
      </c>
      <c r="C9" s="34" t="s">
        <v>646</v>
      </c>
      <c r="D9" s="33" t="s">
        <v>395</v>
      </c>
      <c r="E9" s="34">
        <v>2</v>
      </c>
      <c r="F9" s="18">
        <v>49000</v>
      </c>
      <c r="G9" s="18">
        <v>53900</v>
      </c>
      <c r="H9" s="22" t="s">
        <v>397</v>
      </c>
      <c r="I9" s="53"/>
      <c r="J9" s="54">
        <f t="shared" si="0"/>
        <v>0</v>
      </c>
    </row>
    <row r="10" spans="1:10" s="14" customFormat="1" ht="81" customHeight="1" x14ac:dyDescent="0.15">
      <c r="A10" s="15" t="s">
        <v>15</v>
      </c>
      <c r="B10" s="15" t="s">
        <v>29</v>
      </c>
      <c r="C10" s="34" t="s">
        <v>680</v>
      </c>
      <c r="D10" s="33" t="s">
        <v>396</v>
      </c>
      <c r="E10" s="16">
        <v>3</v>
      </c>
      <c r="F10" s="18">
        <v>49000</v>
      </c>
      <c r="G10" s="18">
        <v>53900</v>
      </c>
      <c r="H10" s="22" t="s">
        <v>397</v>
      </c>
      <c r="I10" s="53"/>
      <c r="J10" s="54">
        <f t="shared" si="0"/>
        <v>0</v>
      </c>
    </row>
    <row r="11" spans="1:10" s="14" customFormat="1" ht="36.75" customHeight="1" x14ac:dyDescent="0.15">
      <c r="A11" s="15" t="s">
        <v>15</v>
      </c>
      <c r="B11" s="15" t="s">
        <v>29</v>
      </c>
      <c r="C11" s="16" t="s">
        <v>646</v>
      </c>
      <c r="D11" s="33" t="s">
        <v>399</v>
      </c>
      <c r="E11" s="34">
        <v>2</v>
      </c>
      <c r="F11" s="18">
        <v>7000</v>
      </c>
      <c r="G11" s="18">
        <v>7700</v>
      </c>
      <c r="H11" s="22" t="s">
        <v>220</v>
      </c>
      <c r="I11" s="53"/>
      <c r="J11" s="54">
        <f t="shared" si="0"/>
        <v>0</v>
      </c>
    </row>
    <row r="12" spans="1:10" s="14" customFormat="1" ht="36.75" customHeight="1" x14ac:dyDescent="0.15">
      <c r="A12" s="15" t="s">
        <v>15</v>
      </c>
      <c r="B12" s="15" t="s">
        <v>29</v>
      </c>
      <c r="C12" s="34" t="s">
        <v>680</v>
      </c>
      <c r="D12" s="33" t="s">
        <v>400</v>
      </c>
      <c r="E12" s="16">
        <v>3</v>
      </c>
      <c r="F12" s="18">
        <v>7000</v>
      </c>
      <c r="G12" s="18">
        <v>7700</v>
      </c>
      <c r="H12" s="22" t="s">
        <v>220</v>
      </c>
      <c r="I12" s="53"/>
      <c r="J12" s="54">
        <f t="shared" si="0"/>
        <v>0</v>
      </c>
    </row>
  </sheetData>
  <autoFilter ref="A5:J12" xr:uid="{00000000-0001-0000-0000-000000000000}"/>
  <mergeCells count="4">
    <mergeCell ref="D2:G2"/>
    <mergeCell ref="B6:H6"/>
    <mergeCell ref="A1:J1"/>
    <mergeCell ref="A2:C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220F8-7CDB-469E-AE1A-46D4A56C5351}">
  <sheetPr>
    <pageSetUpPr fitToPage="1"/>
  </sheetPr>
  <dimension ref="A1:J143"/>
  <sheetViews>
    <sheetView showGridLines="0" view="pageBreakPreview" zoomScaleNormal="100" zoomScaleSheetLayoutView="100" workbookViewId="0">
      <pane ySplit="5" topLeftCell="A6" activePane="bottomLeft" state="frozen"/>
      <selection pane="bottomLeft" activeCell="B8" sqref="B8:H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733</v>
      </c>
      <c r="E2" s="63"/>
      <c r="F2" s="63"/>
      <c r="G2" s="63"/>
      <c r="I2" s="3" t="s">
        <v>20</v>
      </c>
      <c r="J2" s="4" t="s">
        <v>443</v>
      </c>
    </row>
    <row r="3" spans="1:10" ht="37.5" customHeight="1" thickBot="1" x14ac:dyDescent="0.2">
      <c r="D3" s="55" t="s">
        <v>18</v>
      </c>
      <c r="F3" s="8"/>
      <c r="G3" s="8"/>
      <c r="I3" s="50">
        <f>SUM(I6:I143)</f>
        <v>0</v>
      </c>
      <c r="J3" s="51">
        <f>SUM(J6:J143)</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72.75" customHeight="1" x14ac:dyDescent="0.15">
      <c r="A20" s="11" t="s">
        <v>10</v>
      </c>
      <c r="B20" s="59" t="s">
        <v>486</v>
      </c>
      <c r="C20" s="60"/>
      <c r="D20" s="60"/>
      <c r="E20" s="60"/>
      <c r="F20" s="60"/>
      <c r="G20" s="60"/>
      <c r="H20" s="61"/>
      <c r="I20" s="12" t="s">
        <v>21</v>
      </c>
      <c r="J20" s="20" t="s">
        <v>21</v>
      </c>
    </row>
    <row r="21" spans="1:10" s="14" customFormat="1" ht="94.5" customHeight="1" x14ac:dyDescent="0.15">
      <c r="A21" s="15" t="s">
        <v>2</v>
      </c>
      <c r="B21" s="15" t="s">
        <v>22</v>
      </c>
      <c r="C21" s="16" t="s">
        <v>446</v>
      </c>
      <c r="D21" s="22" t="s">
        <v>487</v>
      </c>
      <c r="E21" s="15" t="s">
        <v>35</v>
      </c>
      <c r="F21" s="23">
        <v>23000</v>
      </c>
      <c r="G21" s="23">
        <v>25300</v>
      </c>
      <c r="H21" s="17" t="s">
        <v>284</v>
      </c>
      <c r="I21" s="53"/>
      <c r="J21" s="54">
        <f>SUM(G21*I21)</f>
        <v>0</v>
      </c>
    </row>
    <row r="22" spans="1:10" s="14" customFormat="1" ht="129.75" customHeight="1" x14ac:dyDescent="0.15">
      <c r="A22" s="11" t="s">
        <v>10</v>
      </c>
      <c r="B22" s="59" t="s">
        <v>498</v>
      </c>
      <c r="C22" s="60"/>
      <c r="D22" s="60"/>
      <c r="E22" s="60"/>
      <c r="F22" s="60"/>
      <c r="G22" s="60"/>
      <c r="H22" s="61"/>
      <c r="I22" s="12" t="s">
        <v>21</v>
      </c>
      <c r="J22" s="20" t="s">
        <v>21</v>
      </c>
    </row>
    <row r="23" spans="1:10" s="14" customFormat="1" ht="107.25" customHeight="1" x14ac:dyDescent="0.15">
      <c r="A23" s="15" t="s">
        <v>70</v>
      </c>
      <c r="B23" s="15" t="s">
        <v>72</v>
      </c>
      <c r="C23" s="28" t="s">
        <v>499</v>
      </c>
      <c r="D23" s="22" t="s">
        <v>292</v>
      </c>
      <c r="E23" s="15" t="s">
        <v>26</v>
      </c>
      <c r="F23" s="23">
        <v>88000</v>
      </c>
      <c r="G23" s="23">
        <v>96800</v>
      </c>
      <c r="H23" s="22" t="s">
        <v>295</v>
      </c>
      <c r="I23" s="52"/>
      <c r="J23" s="54">
        <f t="shared" ref="J23:J25" si="3">SUM(G23*I23)</f>
        <v>0</v>
      </c>
    </row>
    <row r="24" spans="1:10" s="14" customFormat="1" ht="112.5" customHeight="1" x14ac:dyDescent="0.15">
      <c r="A24" s="15" t="s">
        <v>70</v>
      </c>
      <c r="B24" s="15" t="s">
        <v>72</v>
      </c>
      <c r="C24" s="28" t="s">
        <v>499</v>
      </c>
      <c r="D24" s="22" t="s">
        <v>293</v>
      </c>
      <c r="E24" s="15" t="s">
        <v>26</v>
      </c>
      <c r="F24" s="23">
        <v>85000</v>
      </c>
      <c r="G24" s="23">
        <v>93500</v>
      </c>
      <c r="H24" s="22" t="s">
        <v>500</v>
      </c>
      <c r="I24" s="52"/>
      <c r="J24" s="54">
        <f t="shared" si="3"/>
        <v>0</v>
      </c>
    </row>
    <row r="25" spans="1:10" s="14" customFormat="1" ht="45.75" customHeight="1" x14ac:dyDescent="0.15">
      <c r="A25" s="15" t="s">
        <v>70</v>
      </c>
      <c r="B25" s="15" t="s">
        <v>72</v>
      </c>
      <c r="C25" s="28" t="s">
        <v>499</v>
      </c>
      <c r="D25" s="22" t="s">
        <v>294</v>
      </c>
      <c r="E25" s="15" t="s">
        <v>26</v>
      </c>
      <c r="F25" s="23">
        <v>17000</v>
      </c>
      <c r="G25" s="23">
        <v>18700</v>
      </c>
      <c r="H25" s="22" t="s">
        <v>501</v>
      </c>
      <c r="I25" s="52"/>
      <c r="J25" s="54">
        <f t="shared" si="3"/>
        <v>0</v>
      </c>
    </row>
    <row r="26" spans="1:10" s="14" customFormat="1" ht="129.75" customHeight="1" x14ac:dyDescent="0.15">
      <c r="A26" s="11" t="s">
        <v>10</v>
      </c>
      <c r="B26" s="59" t="s">
        <v>505</v>
      </c>
      <c r="C26" s="60"/>
      <c r="D26" s="60"/>
      <c r="E26" s="60"/>
      <c r="F26" s="60"/>
      <c r="G26" s="60"/>
      <c r="H26" s="61"/>
      <c r="I26" s="12" t="s">
        <v>21</v>
      </c>
      <c r="J26" s="20" t="s">
        <v>21</v>
      </c>
    </row>
    <row r="27" spans="1:10" s="14" customFormat="1" ht="113.25" customHeight="1" x14ac:dyDescent="0.15">
      <c r="A27" s="15" t="s">
        <v>75</v>
      </c>
      <c r="B27" s="15" t="s">
        <v>72</v>
      </c>
      <c r="C27" s="15" t="s">
        <v>499</v>
      </c>
      <c r="D27" s="22" t="s">
        <v>305</v>
      </c>
      <c r="E27" s="15" t="s">
        <v>35</v>
      </c>
      <c r="F27" s="23">
        <v>88000</v>
      </c>
      <c r="G27" s="23">
        <v>96800</v>
      </c>
      <c r="H27" s="22" t="s">
        <v>506</v>
      </c>
      <c r="I27" s="53"/>
      <c r="J27" s="54">
        <f t="shared" ref="J27:J29" si="4">SUM(G27*I27)</f>
        <v>0</v>
      </c>
    </row>
    <row r="28" spans="1:10" s="14" customFormat="1" ht="112.5" customHeight="1" x14ac:dyDescent="0.15">
      <c r="A28" s="15" t="s">
        <v>75</v>
      </c>
      <c r="B28" s="15" t="s">
        <v>72</v>
      </c>
      <c r="C28" s="15" t="s">
        <v>499</v>
      </c>
      <c r="D28" s="22" t="s">
        <v>306</v>
      </c>
      <c r="E28" s="15" t="s">
        <v>35</v>
      </c>
      <c r="F28" s="23">
        <v>85000</v>
      </c>
      <c r="G28" s="23">
        <v>93500</v>
      </c>
      <c r="H28" s="22" t="s">
        <v>500</v>
      </c>
      <c r="I28" s="53"/>
      <c r="J28" s="54">
        <f t="shared" si="4"/>
        <v>0</v>
      </c>
    </row>
    <row r="29" spans="1:10" s="14" customFormat="1" ht="46.5" customHeight="1" x14ac:dyDescent="0.15">
      <c r="A29" s="15" t="s">
        <v>75</v>
      </c>
      <c r="B29" s="15" t="s">
        <v>72</v>
      </c>
      <c r="C29" s="16" t="s">
        <v>499</v>
      </c>
      <c r="D29" s="22" t="s">
        <v>307</v>
      </c>
      <c r="E29" s="16" t="s">
        <v>35</v>
      </c>
      <c r="F29" s="24">
        <v>17000</v>
      </c>
      <c r="G29" s="24">
        <v>18700</v>
      </c>
      <c r="H29" s="22" t="s">
        <v>501</v>
      </c>
      <c r="I29" s="53"/>
      <c r="J29" s="54">
        <f t="shared" si="4"/>
        <v>0</v>
      </c>
    </row>
    <row r="30" spans="1:10" s="14" customFormat="1" ht="63.75" customHeight="1" x14ac:dyDescent="0.15">
      <c r="A30" s="11" t="s">
        <v>10</v>
      </c>
      <c r="B30" s="59" t="s">
        <v>326</v>
      </c>
      <c r="C30" s="60"/>
      <c r="D30" s="60"/>
      <c r="E30" s="60"/>
      <c r="F30" s="60"/>
      <c r="G30" s="60"/>
      <c r="H30" s="61"/>
      <c r="I30" s="13" t="s">
        <v>21</v>
      </c>
      <c r="J30" s="31" t="s">
        <v>21</v>
      </c>
    </row>
    <row r="31" spans="1:10" s="14" customFormat="1" ht="92.25" customHeight="1" x14ac:dyDescent="0.15">
      <c r="A31" s="15" t="s">
        <v>83</v>
      </c>
      <c r="B31" s="15" t="s">
        <v>73</v>
      </c>
      <c r="C31" s="15" t="s">
        <v>524</v>
      </c>
      <c r="D31" s="22" t="s">
        <v>525</v>
      </c>
      <c r="E31" s="15">
        <v>3</v>
      </c>
      <c r="F31" s="18">
        <v>90000</v>
      </c>
      <c r="G31" s="18">
        <v>99000</v>
      </c>
      <c r="H31" s="22" t="s">
        <v>327</v>
      </c>
      <c r="I31" s="53"/>
      <c r="J31" s="54">
        <f t="shared" ref="J31:J32" si="5">SUM(G31*I31)</f>
        <v>0</v>
      </c>
    </row>
    <row r="32" spans="1:10" s="14" customFormat="1" ht="75" customHeight="1" x14ac:dyDescent="0.15">
      <c r="A32" s="15" t="s">
        <v>83</v>
      </c>
      <c r="B32" s="15" t="s">
        <v>73</v>
      </c>
      <c r="C32" s="15" t="s">
        <v>524</v>
      </c>
      <c r="D32" s="22" t="s">
        <v>526</v>
      </c>
      <c r="E32" s="15">
        <v>3</v>
      </c>
      <c r="F32" s="18">
        <v>20000</v>
      </c>
      <c r="G32" s="18">
        <v>22000</v>
      </c>
      <c r="H32" s="22" t="s">
        <v>310</v>
      </c>
      <c r="I32" s="53"/>
      <c r="J32" s="54">
        <f t="shared" si="5"/>
        <v>0</v>
      </c>
    </row>
    <row r="33" spans="1:10" s="14" customFormat="1" ht="60" customHeight="1" x14ac:dyDescent="0.15">
      <c r="A33" s="11" t="s">
        <v>10</v>
      </c>
      <c r="B33" s="64" t="s">
        <v>531</v>
      </c>
      <c r="C33" s="65"/>
      <c r="D33" s="65"/>
      <c r="E33" s="65"/>
      <c r="F33" s="65"/>
      <c r="G33" s="65"/>
      <c r="H33" s="66"/>
      <c r="I33" s="13" t="s">
        <v>21</v>
      </c>
      <c r="J33" s="31" t="s">
        <v>21</v>
      </c>
    </row>
    <row r="34" spans="1:10" s="14" customFormat="1" ht="114" customHeight="1" x14ac:dyDescent="0.15">
      <c r="A34" s="15" t="s">
        <v>3</v>
      </c>
      <c r="B34" s="15" t="s">
        <v>72</v>
      </c>
      <c r="C34" s="16" t="s">
        <v>499</v>
      </c>
      <c r="D34" s="33" t="s">
        <v>331</v>
      </c>
      <c r="E34" s="15" t="s">
        <v>35</v>
      </c>
      <c r="F34" s="18">
        <v>79000</v>
      </c>
      <c r="G34" s="18">
        <v>86900</v>
      </c>
      <c r="H34" s="22" t="s">
        <v>295</v>
      </c>
      <c r="I34" s="53"/>
      <c r="J34" s="54">
        <f t="shared" ref="J34:J36" si="6">SUM(G34*I34)</f>
        <v>0</v>
      </c>
    </row>
    <row r="35" spans="1:10" s="14" customFormat="1" ht="114" customHeight="1" x14ac:dyDescent="0.15">
      <c r="A35" s="15" t="s">
        <v>3</v>
      </c>
      <c r="B35" s="15" t="s">
        <v>72</v>
      </c>
      <c r="C35" s="16" t="s">
        <v>499</v>
      </c>
      <c r="D35" s="33" t="s">
        <v>332</v>
      </c>
      <c r="E35" s="15" t="s">
        <v>35</v>
      </c>
      <c r="F35" s="18">
        <v>76000</v>
      </c>
      <c r="G35" s="18">
        <v>83600</v>
      </c>
      <c r="H35" s="22" t="s">
        <v>86</v>
      </c>
      <c r="I35" s="53"/>
      <c r="J35" s="54">
        <f t="shared" si="6"/>
        <v>0</v>
      </c>
    </row>
    <row r="36" spans="1:10" s="14" customFormat="1" ht="52.5" customHeight="1" x14ac:dyDescent="0.15">
      <c r="A36" s="15" t="s">
        <v>3</v>
      </c>
      <c r="B36" s="15" t="s">
        <v>72</v>
      </c>
      <c r="C36" s="16" t="s">
        <v>499</v>
      </c>
      <c r="D36" s="33" t="s">
        <v>333</v>
      </c>
      <c r="E36" s="15" t="s">
        <v>35</v>
      </c>
      <c r="F36" s="18">
        <v>16000</v>
      </c>
      <c r="G36" s="18">
        <v>17600</v>
      </c>
      <c r="H36" s="22" t="s">
        <v>532</v>
      </c>
      <c r="I36" s="53"/>
      <c r="J36" s="54">
        <f t="shared" si="6"/>
        <v>0</v>
      </c>
    </row>
    <row r="37" spans="1:10" s="14" customFormat="1" ht="70.5" customHeight="1" x14ac:dyDescent="0.15">
      <c r="A37" s="11" t="s">
        <v>10</v>
      </c>
      <c r="B37" s="64" t="s">
        <v>563</v>
      </c>
      <c r="C37" s="65"/>
      <c r="D37" s="65"/>
      <c r="E37" s="65"/>
      <c r="F37" s="65"/>
      <c r="G37" s="65"/>
      <c r="H37" s="66"/>
      <c r="I37" s="13" t="s">
        <v>21</v>
      </c>
      <c r="J37" s="31" t="s">
        <v>21</v>
      </c>
    </row>
    <row r="38" spans="1:10" s="14" customFormat="1" ht="54" customHeight="1" x14ac:dyDescent="0.15">
      <c r="A38" s="15" t="s">
        <v>87</v>
      </c>
      <c r="B38" s="15" t="s">
        <v>104</v>
      </c>
      <c r="C38" s="34" t="s">
        <v>564</v>
      </c>
      <c r="D38" s="33" t="s">
        <v>567</v>
      </c>
      <c r="E38" s="34">
        <v>1</v>
      </c>
      <c r="F38" s="18">
        <v>28000</v>
      </c>
      <c r="G38" s="18">
        <v>30800</v>
      </c>
      <c r="H38" s="22" t="s">
        <v>105</v>
      </c>
      <c r="I38" s="53"/>
      <c r="J38" s="54">
        <f t="shared" ref="J38:J43" si="7">SUM(G38*I38)</f>
        <v>0</v>
      </c>
    </row>
    <row r="39" spans="1:10" s="14" customFormat="1" ht="54" customHeight="1" x14ac:dyDescent="0.15">
      <c r="A39" s="15" t="s">
        <v>87</v>
      </c>
      <c r="B39" s="15" t="s">
        <v>104</v>
      </c>
      <c r="C39" s="34" t="s">
        <v>565</v>
      </c>
      <c r="D39" s="33" t="s">
        <v>566</v>
      </c>
      <c r="E39" s="34">
        <v>2</v>
      </c>
      <c r="F39" s="18">
        <v>28000</v>
      </c>
      <c r="G39" s="18">
        <v>30800</v>
      </c>
      <c r="H39" s="22" t="s">
        <v>105</v>
      </c>
      <c r="I39" s="53"/>
      <c r="J39" s="54">
        <f t="shared" si="7"/>
        <v>0</v>
      </c>
    </row>
    <row r="40" spans="1:10" s="14" customFormat="1" ht="54" customHeight="1" x14ac:dyDescent="0.15">
      <c r="A40" s="15" t="s">
        <v>87</v>
      </c>
      <c r="B40" s="15" t="s">
        <v>104</v>
      </c>
      <c r="C40" s="34" t="s">
        <v>568</v>
      </c>
      <c r="D40" s="33" t="s">
        <v>569</v>
      </c>
      <c r="E40" s="34">
        <v>3</v>
      </c>
      <c r="F40" s="18">
        <v>28000</v>
      </c>
      <c r="G40" s="18">
        <v>30800</v>
      </c>
      <c r="H40" s="22" t="s">
        <v>105</v>
      </c>
      <c r="I40" s="53"/>
      <c r="J40" s="54">
        <f t="shared" si="7"/>
        <v>0</v>
      </c>
    </row>
    <row r="41" spans="1:10" s="14" customFormat="1" ht="111" customHeight="1" x14ac:dyDescent="0.15">
      <c r="A41" s="15" t="s">
        <v>87</v>
      </c>
      <c r="B41" s="15" t="s">
        <v>104</v>
      </c>
      <c r="C41" s="34" t="s">
        <v>564</v>
      </c>
      <c r="D41" s="33" t="s">
        <v>570</v>
      </c>
      <c r="E41" s="34">
        <v>1</v>
      </c>
      <c r="F41" s="18">
        <v>100000</v>
      </c>
      <c r="G41" s="18">
        <v>110000</v>
      </c>
      <c r="H41" s="22" t="s">
        <v>571</v>
      </c>
      <c r="I41" s="53"/>
      <c r="J41" s="54">
        <f t="shared" si="7"/>
        <v>0</v>
      </c>
    </row>
    <row r="42" spans="1:10" s="14" customFormat="1" ht="111" customHeight="1" x14ac:dyDescent="0.15">
      <c r="A42" s="15" t="s">
        <v>87</v>
      </c>
      <c r="B42" s="15" t="s">
        <v>104</v>
      </c>
      <c r="C42" s="34" t="s">
        <v>565</v>
      </c>
      <c r="D42" s="33" t="s">
        <v>572</v>
      </c>
      <c r="E42" s="34">
        <v>2</v>
      </c>
      <c r="F42" s="18">
        <v>100000</v>
      </c>
      <c r="G42" s="18">
        <v>110000</v>
      </c>
      <c r="H42" s="22" t="s">
        <v>571</v>
      </c>
      <c r="I42" s="53"/>
      <c r="J42" s="54">
        <f t="shared" si="7"/>
        <v>0</v>
      </c>
    </row>
    <row r="43" spans="1:10" s="14" customFormat="1" ht="111" customHeight="1" x14ac:dyDescent="0.15">
      <c r="A43" s="15" t="s">
        <v>87</v>
      </c>
      <c r="B43" s="15" t="s">
        <v>104</v>
      </c>
      <c r="C43" s="34" t="s">
        <v>568</v>
      </c>
      <c r="D43" s="33" t="s">
        <v>573</v>
      </c>
      <c r="E43" s="34">
        <v>3</v>
      </c>
      <c r="F43" s="18">
        <v>100000</v>
      </c>
      <c r="G43" s="18">
        <v>110000</v>
      </c>
      <c r="H43" s="22" t="s">
        <v>106</v>
      </c>
      <c r="I43" s="53"/>
      <c r="J43" s="54">
        <f t="shared" si="7"/>
        <v>0</v>
      </c>
    </row>
    <row r="44" spans="1:10" s="14" customFormat="1" ht="30" customHeight="1" x14ac:dyDescent="0.15">
      <c r="A44" s="11" t="s">
        <v>10</v>
      </c>
      <c r="B44" s="64" t="s">
        <v>359</v>
      </c>
      <c r="C44" s="65"/>
      <c r="D44" s="65"/>
      <c r="E44" s="65"/>
      <c r="F44" s="65"/>
      <c r="G44" s="65"/>
      <c r="H44" s="66"/>
      <c r="I44" s="13" t="s">
        <v>21</v>
      </c>
      <c r="J44" s="31" t="s">
        <v>21</v>
      </c>
    </row>
    <row r="45" spans="1:10" s="14" customFormat="1" ht="30" customHeight="1" x14ac:dyDescent="0.15">
      <c r="A45" s="15" t="s">
        <v>87</v>
      </c>
      <c r="B45" s="15" t="s">
        <v>104</v>
      </c>
      <c r="C45" s="34" t="s">
        <v>564</v>
      </c>
      <c r="D45" s="33" t="s">
        <v>108</v>
      </c>
      <c r="E45" s="34">
        <v>1</v>
      </c>
      <c r="F45" s="18">
        <v>5500</v>
      </c>
      <c r="G45" s="18">
        <v>6050</v>
      </c>
      <c r="H45" s="22" t="s">
        <v>107</v>
      </c>
      <c r="I45" s="53"/>
      <c r="J45" s="54">
        <f t="shared" ref="J45:J47" si="8">SUM(G45*I45)</f>
        <v>0</v>
      </c>
    </row>
    <row r="46" spans="1:10" s="14" customFormat="1" ht="30" customHeight="1" x14ac:dyDescent="0.15">
      <c r="A46" s="15" t="s">
        <v>87</v>
      </c>
      <c r="B46" s="15" t="s">
        <v>104</v>
      </c>
      <c r="C46" s="34" t="s">
        <v>565</v>
      </c>
      <c r="D46" s="33" t="s">
        <v>109</v>
      </c>
      <c r="E46" s="34">
        <v>2</v>
      </c>
      <c r="F46" s="18">
        <v>5500</v>
      </c>
      <c r="G46" s="18">
        <v>6050</v>
      </c>
      <c r="H46" s="22" t="s">
        <v>107</v>
      </c>
      <c r="I46" s="53"/>
      <c r="J46" s="54">
        <f t="shared" si="8"/>
        <v>0</v>
      </c>
    </row>
    <row r="47" spans="1:10" s="14" customFormat="1" ht="30" customHeight="1" x14ac:dyDescent="0.15">
      <c r="A47" s="15" t="s">
        <v>87</v>
      </c>
      <c r="B47" s="15" t="s">
        <v>104</v>
      </c>
      <c r="C47" s="34" t="s">
        <v>568</v>
      </c>
      <c r="D47" s="33" t="s">
        <v>110</v>
      </c>
      <c r="E47" s="34">
        <v>3</v>
      </c>
      <c r="F47" s="18">
        <v>5500</v>
      </c>
      <c r="G47" s="18">
        <v>6050</v>
      </c>
      <c r="H47" s="22" t="s">
        <v>107</v>
      </c>
      <c r="I47" s="53"/>
      <c r="J47" s="54">
        <f t="shared" si="8"/>
        <v>0</v>
      </c>
    </row>
    <row r="48" spans="1:10" s="14" customFormat="1" ht="37.5" customHeight="1" x14ac:dyDescent="0.15">
      <c r="A48" s="11" t="s">
        <v>10</v>
      </c>
      <c r="B48" s="59" t="s">
        <v>551</v>
      </c>
      <c r="C48" s="60"/>
      <c r="D48" s="60"/>
      <c r="E48" s="60"/>
      <c r="F48" s="60"/>
      <c r="G48" s="60"/>
      <c r="H48" s="61"/>
      <c r="I48" s="13" t="s">
        <v>21</v>
      </c>
      <c r="J48" s="31" t="s">
        <v>21</v>
      </c>
    </row>
    <row r="49" spans="1:10" s="14" customFormat="1" ht="148.5" customHeight="1" x14ac:dyDescent="0.15">
      <c r="A49" s="15" t="s">
        <v>5</v>
      </c>
      <c r="B49" s="15" t="s">
        <v>4</v>
      </c>
      <c r="C49" s="28" t="s">
        <v>552</v>
      </c>
      <c r="D49" s="33" t="s">
        <v>599</v>
      </c>
      <c r="E49" s="34">
        <v>1</v>
      </c>
      <c r="F49" s="23">
        <v>94000</v>
      </c>
      <c r="G49" s="23">
        <v>103400</v>
      </c>
      <c r="H49" s="22" t="s">
        <v>600</v>
      </c>
      <c r="I49" s="53"/>
      <c r="J49" s="54">
        <f t="shared" ref="J49:J51" si="9">SUM(G49*I49)</f>
        <v>0</v>
      </c>
    </row>
    <row r="50" spans="1:10" s="14" customFormat="1" ht="148.5" customHeight="1" x14ac:dyDescent="0.15">
      <c r="A50" s="15" t="s">
        <v>5</v>
      </c>
      <c r="B50" s="15" t="s">
        <v>4</v>
      </c>
      <c r="C50" s="28" t="s">
        <v>554</v>
      </c>
      <c r="D50" s="33" t="s">
        <v>601</v>
      </c>
      <c r="E50" s="34">
        <v>2</v>
      </c>
      <c r="F50" s="23">
        <v>94000</v>
      </c>
      <c r="G50" s="23">
        <v>103400</v>
      </c>
      <c r="H50" s="22" t="s">
        <v>602</v>
      </c>
      <c r="I50" s="53"/>
      <c r="J50" s="54">
        <f t="shared" si="9"/>
        <v>0</v>
      </c>
    </row>
    <row r="51" spans="1:10" s="14" customFormat="1" ht="148.5" customHeight="1" x14ac:dyDescent="0.15">
      <c r="A51" s="15" t="s">
        <v>5</v>
      </c>
      <c r="B51" s="15" t="s">
        <v>4</v>
      </c>
      <c r="C51" s="28" t="s">
        <v>557</v>
      </c>
      <c r="D51" s="33" t="s">
        <v>603</v>
      </c>
      <c r="E51" s="34">
        <v>3</v>
      </c>
      <c r="F51" s="23">
        <v>94000</v>
      </c>
      <c r="G51" s="23">
        <v>103400</v>
      </c>
      <c r="H51" s="22" t="s">
        <v>604</v>
      </c>
      <c r="I51" s="53"/>
      <c r="J51" s="54">
        <f t="shared" si="9"/>
        <v>0</v>
      </c>
    </row>
    <row r="52" spans="1:10" s="14" customFormat="1" ht="55.5" customHeight="1" x14ac:dyDescent="0.15">
      <c r="A52" s="11" t="s">
        <v>10</v>
      </c>
      <c r="B52" s="64" t="s">
        <v>605</v>
      </c>
      <c r="C52" s="65"/>
      <c r="D52" s="65"/>
      <c r="E52" s="65"/>
      <c r="F52" s="65"/>
      <c r="G52" s="65"/>
      <c r="H52" s="66"/>
      <c r="I52" s="13" t="s">
        <v>21</v>
      </c>
      <c r="J52" s="31" t="s">
        <v>21</v>
      </c>
    </row>
    <row r="53" spans="1:10" s="14" customFormat="1" ht="58.5" customHeight="1" x14ac:dyDescent="0.15">
      <c r="A53" s="15" t="s">
        <v>5</v>
      </c>
      <c r="B53" s="15" t="s">
        <v>4</v>
      </c>
      <c r="C53" s="58" t="s">
        <v>606</v>
      </c>
      <c r="D53" s="33" t="s">
        <v>607</v>
      </c>
      <c r="E53" s="34" t="s">
        <v>35</v>
      </c>
      <c r="F53" s="23">
        <v>10000</v>
      </c>
      <c r="G53" s="23">
        <v>11000</v>
      </c>
      <c r="H53" s="22" t="s">
        <v>128</v>
      </c>
      <c r="I53" s="53"/>
      <c r="J53" s="54">
        <f t="shared" ref="J53:J56" si="10">SUM(G53*I53)</f>
        <v>0</v>
      </c>
    </row>
    <row r="54" spans="1:10" s="14" customFormat="1" ht="123" customHeight="1" x14ac:dyDescent="0.15">
      <c r="A54" s="15" t="s">
        <v>5</v>
      </c>
      <c r="B54" s="15" t="s">
        <v>4</v>
      </c>
      <c r="C54" s="28" t="s">
        <v>552</v>
      </c>
      <c r="D54" s="33" t="s">
        <v>608</v>
      </c>
      <c r="E54" s="34">
        <v>1</v>
      </c>
      <c r="F54" s="23">
        <v>26000</v>
      </c>
      <c r="G54" s="23">
        <v>28600</v>
      </c>
      <c r="H54" s="22" t="s">
        <v>129</v>
      </c>
      <c r="I54" s="53"/>
      <c r="J54" s="54">
        <f t="shared" si="10"/>
        <v>0</v>
      </c>
    </row>
    <row r="55" spans="1:10" s="14" customFormat="1" ht="123" customHeight="1" x14ac:dyDescent="0.15">
      <c r="A55" s="15" t="s">
        <v>5</v>
      </c>
      <c r="B55" s="15" t="s">
        <v>4</v>
      </c>
      <c r="C55" s="28" t="s">
        <v>554</v>
      </c>
      <c r="D55" s="33" t="s">
        <v>609</v>
      </c>
      <c r="E55" s="34">
        <v>2</v>
      </c>
      <c r="F55" s="23">
        <v>26000</v>
      </c>
      <c r="G55" s="23">
        <v>28600</v>
      </c>
      <c r="H55" s="22" t="s">
        <v>129</v>
      </c>
      <c r="I55" s="53"/>
      <c r="J55" s="54">
        <f t="shared" si="10"/>
        <v>0</v>
      </c>
    </row>
    <row r="56" spans="1:10" s="14" customFormat="1" ht="123" customHeight="1" x14ac:dyDescent="0.15">
      <c r="A56" s="15" t="s">
        <v>5</v>
      </c>
      <c r="B56" s="15" t="s">
        <v>4</v>
      </c>
      <c r="C56" s="28" t="s">
        <v>557</v>
      </c>
      <c r="D56" s="33" t="s">
        <v>610</v>
      </c>
      <c r="E56" s="34">
        <v>3</v>
      </c>
      <c r="F56" s="23">
        <v>26000</v>
      </c>
      <c r="G56" s="23">
        <v>28600</v>
      </c>
      <c r="H56" s="22" t="s">
        <v>129</v>
      </c>
      <c r="I56" s="53"/>
      <c r="J56" s="54">
        <f t="shared" si="10"/>
        <v>0</v>
      </c>
    </row>
    <row r="57" spans="1:10" s="14" customFormat="1" ht="37.5" customHeight="1" x14ac:dyDescent="0.15">
      <c r="A57" s="11" t="s">
        <v>10</v>
      </c>
      <c r="B57" s="64" t="s">
        <v>142</v>
      </c>
      <c r="C57" s="65"/>
      <c r="D57" s="65"/>
      <c r="E57" s="65"/>
      <c r="F57" s="65"/>
      <c r="G57" s="65"/>
      <c r="H57" s="66"/>
      <c r="I57" s="13" t="s">
        <v>21</v>
      </c>
      <c r="J57" s="31" t="s">
        <v>21</v>
      </c>
    </row>
    <row r="58" spans="1:10" s="14" customFormat="1" ht="138.75" customHeight="1" x14ac:dyDescent="0.15">
      <c r="A58" s="15" t="s">
        <v>6</v>
      </c>
      <c r="B58" s="15" t="s">
        <v>143</v>
      </c>
      <c r="C58" s="28" t="s">
        <v>622</v>
      </c>
      <c r="D58" s="33" t="s">
        <v>623</v>
      </c>
      <c r="E58" s="16">
        <v>1</v>
      </c>
      <c r="F58" s="18">
        <v>72500</v>
      </c>
      <c r="G58" s="18">
        <v>79750</v>
      </c>
      <c r="H58" s="22" t="s">
        <v>624</v>
      </c>
      <c r="I58" s="53"/>
      <c r="J58" s="54">
        <f t="shared" ref="J58:J60" si="11">SUM(G58*I58)</f>
        <v>0</v>
      </c>
    </row>
    <row r="59" spans="1:10" s="14" customFormat="1" ht="138.75" customHeight="1" x14ac:dyDescent="0.15">
      <c r="A59" s="15" t="s">
        <v>6</v>
      </c>
      <c r="B59" s="15" t="s">
        <v>143</v>
      </c>
      <c r="C59" s="28" t="s">
        <v>625</v>
      </c>
      <c r="D59" s="33" t="s">
        <v>626</v>
      </c>
      <c r="E59" s="16" t="s">
        <v>362</v>
      </c>
      <c r="F59" s="18">
        <v>72500</v>
      </c>
      <c r="G59" s="18">
        <v>79750</v>
      </c>
      <c r="H59" s="22" t="s">
        <v>624</v>
      </c>
      <c r="I59" s="53"/>
      <c r="J59" s="54">
        <f t="shared" si="11"/>
        <v>0</v>
      </c>
    </row>
    <row r="60" spans="1:10" s="14" customFormat="1" ht="138.75" customHeight="1" x14ac:dyDescent="0.15">
      <c r="A60" s="15" t="s">
        <v>6</v>
      </c>
      <c r="B60" s="15" t="s">
        <v>143</v>
      </c>
      <c r="C60" s="28" t="s">
        <v>627</v>
      </c>
      <c r="D60" s="33" t="s">
        <v>628</v>
      </c>
      <c r="E60" s="16" t="s">
        <v>362</v>
      </c>
      <c r="F60" s="18">
        <v>75000</v>
      </c>
      <c r="G60" s="18">
        <v>82500</v>
      </c>
      <c r="H60" s="22" t="s">
        <v>629</v>
      </c>
      <c r="I60" s="53"/>
      <c r="J60" s="54">
        <f t="shared" si="11"/>
        <v>0</v>
      </c>
    </row>
    <row r="61" spans="1:10" s="14" customFormat="1" ht="33" customHeight="1" x14ac:dyDescent="0.15">
      <c r="A61" s="11" t="s">
        <v>10</v>
      </c>
      <c r="B61" s="64" t="s">
        <v>43</v>
      </c>
      <c r="C61" s="65"/>
      <c r="D61" s="65"/>
      <c r="E61" s="65"/>
      <c r="F61" s="65"/>
      <c r="G61" s="65"/>
      <c r="H61" s="66"/>
      <c r="I61" s="13" t="s">
        <v>21</v>
      </c>
      <c r="J61" s="31" t="s">
        <v>21</v>
      </c>
    </row>
    <row r="62" spans="1:10" s="14" customFormat="1" ht="33" customHeight="1" x14ac:dyDescent="0.15">
      <c r="A62" s="15" t="s">
        <v>6</v>
      </c>
      <c r="B62" s="15" t="s">
        <v>143</v>
      </c>
      <c r="C62" s="28" t="s">
        <v>622</v>
      </c>
      <c r="D62" s="33" t="s">
        <v>144</v>
      </c>
      <c r="E62" s="16">
        <v>1</v>
      </c>
      <c r="F62" s="18">
        <v>7500</v>
      </c>
      <c r="G62" s="18">
        <v>8250</v>
      </c>
      <c r="H62" s="22" t="s">
        <v>44</v>
      </c>
      <c r="I62" s="53"/>
      <c r="J62" s="54">
        <f t="shared" ref="J62:J64" si="12">SUM(G62*I62)</f>
        <v>0</v>
      </c>
    </row>
    <row r="63" spans="1:10" s="14" customFormat="1" ht="33" customHeight="1" x14ac:dyDescent="0.15">
      <c r="A63" s="15" t="s">
        <v>6</v>
      </c>
      <c r="B63" s="15" t="s">
        <v>143</v>
      </c>
      <c r="C63" s="28" t="s">
        <v>625</v>
      </c>
      <c r="D63" s="33" t="s">
        <v>145</v>
      </c>
      <c r="E63" s="16" t="s">
        <v>362</v>
      </c>
      <c r="F63" s="18">
        <v>7500</v>
      </c>
      <c r="G63" s="18">
        <v>8250</v>
      </c>
      <c r="H63" s="22" t="s">
        <v>44</v>
      </c>
      <c r="I63" s="53"/>
      <c r="J63" s="54">
        <f t="shared" si="12"/>
        <v>0</v>
      </c>
    </row>
    <row r="64" spans="1:10" s="14" customFormat="1" ht="33" customHeight="1" x14ac:dyDescent="0.15">
      <c r="A64" s="15" t="s">
        <v>6</v>
      </c>
      <c r="B64" s="15" t="s">
        <v>143</v>
      </c>
      <c r="C64" s="28" t="s">
        <v>627</v>
      </c>
      <c r="D64" s="33" t="s">
        <v>146</v>
      </c>
      <c r="E64" s="16" t="s">
        <v>362</v>
      </c>
      <c r="F64" s="18">
        <v>7500</v>
      </c>
      <c r="G64" s="18">
        <v>8250</v>
      </c>
      <c r="H64" s="22" t="s">
        <v>44</v>
      </c>
      <c r="I64" s="53"/>
      <c r="J64" s="54">
        <f t="shared" si="12"/>
        <v>0</v>
      </c>
    </row>
    <row r="65" spans="1:10" s="14" customFormat="1" ht="33" customHeight="1" x14ac:dyDescent="0.15">
      <c r="A65" s="11" t="s">
        <v>10</v>
      </c>
      <c r="B65" s="64" t="s">
        <v>45</v>
      </c>
      <c r="C65" s="65"/>
      <c r="D65" s="65"/>
      <c r="E65" s="65"/>
      <c r="F65" s="65"/>
      <c r="G65" s="65"/>
      <c r="H65" s="66"/>
      <c r="I65" s="13" t="s">
        <v>21</v>
      </c>
      <c r="J65" s="31" t="s">
        <v>21</v>
      </c>
    </row>
    <row r="66" spans="1:10" s="14" customFormat="1" ht="33" customHeight="1" x14ac:dyDescent="0.15">
      <c r="A66" s="15" t="s">
        <v>6</v>
      </c>
      <c r="B66" s="15" t="s">
        <v>143</v>
      </c>
      <c r="C66" s="28" t="s">
        <v>622</v>
      </c>
      <c r="D66" s="22" t="s">
        <v>147</v>
      </c>
      <c r="E66" s="16">
        <v>1</v>
      </c>
      <c r="F66" s="24">
        <v>2500</v>
      </c>
      <c r="G66" s="24">
        <v>2750</v>
      </c>
      <c r="H66" s="27" t="s">
        <v>46</v>
      </c>
      <c r="I66" s="53"/>
      <c r="J66" s="54">
        <f t="shared" ref="J66:J68" si="13">SUM(G66*I66)</f>
        <v>0</v>
      </c>
    </row>
    <row r="67" spans="1:10" s="14" customFormat="1" ht="33" customHeight="1" x14ac:dyDescent="0.15">
      <c r="A67" s="15" t="s">
        <v>6</v>
      </c>
      <c r="B67" s="15" t="s">
        <v>143</v>
      </c>
      <c r="C67" s="28" t="s">
        <v>625</v>
      </c>
      <c r="D67" s="33" t="s">
        <v>148</v>
      </c>
      <c r="E67" s="16" t="s">
        <v>362</v>
      </c>
      <c r="F67" s="24">
        <v>2500</v>
      </c>
      <c r="G67" s="24">
        <v>2750</v>
      </c>
      <c r="H67" s="27" t="s">
        <v>46</v>
      </c>
      <c r="I67" s="53"/>
      <c r="J67" s="54">
        <f t="shared" si="13"/>
        <v>0</v>
      </c>
    </row>
    <row r="68" spans="1:10" s="14" customFormat="1" ht="33" customHeight="1" x14ac:dyDescent="0.15">
      <c r="A68" s="15" t="s">
        <v>6</v>
      </c>
      <c r="B68" s="15" t="s">
        <v>143</v>
      </c>
      <c r="C68" s="28" t="s">
        <v>627</v>
      </c>
      <c r="D68" s="33" t="s">
        <v>149</v>
      </c>
      <c r="E68" s="16" t="s">
        <v>362</v>
      </c>
      <c r="F68" s="24">
        <v>2500</v>
      </c>
      <c r="G68" s="24">
        <v>2750</v>
      </c>
      <c r="H68" s="27" t="s">
        <v>46</v>
      </c>
      <c r="I68" s="53"/>
      <c r="J68" s="54">
        <f t="shared" si="13"/>
        <v>0</v>
      </c>
    </row>
    <row r="69" spans="1:10" s="14" customFormat="1" ht="33" customHeight="1" x14ac:dyDescent="0.15">
      <c r="A69" s="11" t="s">
        <v>10</v>
      </c>
      <c r="B69" s="64" t="s">
        <v>150</v>
      </c>
      <c r="C69" s="65"/>
      <c r="D69" s="65"/>
      <c r="E69" s="65"/>
      <c r="F69" s="65"/>
      <c r="G69" s="65"/>
      <c r="H69" s="66"/>
      <c r="I69" s="13" t="s">
        <v>21</v>
      </c>
      <c r="J69" s="31" t="s">
        <v>21</v>
      </c>
    </row>
    <row r="70" spans="1:10" s="14" customFormat="1" ht="33" customHeight="1" x14ac:dyDescent="0.15">
      <c r="A70" s="15" t="s">
        <v>6</v>
      </c>
      <c r="B70" s="15" t="s">
        <v>143</v>
      </c>
      <c r="C70" s="28" t="s">
        <v>622</v>
      </c>
      <c r="D70" s="33" t="s">
        <v>151</v>
      </c>
      <c r="E70" s="16">
        <v>1</v>
      </c>
      <c r="F70" s="18">
        <v>2500</v>
      </c>
      <c r="G70" s="18">
        <v>2750</v>
      </c>
      <c r="H70" s="22" t="s">
        <v>28</v>
      </c>
      <c r="I70" s="53"/>
      <c r="J70" s="54">
        <f t="shared" ref="J70:J72" si="14">SUM(G70*I70)</f>
        <v>0</v>
      </c>
    </row>
    <row r="71" spans="1:10" s="14" customFormat="1" ht="33" customHeight="1" x14ac:dyDescent="0.15">
      <c r="A71" s="15" t="s">
        <v>6</v>
      </c>
      <c r="B71" s="15" t="s">
        <v>143</v>
      </c>
      <c r="C71" s="28" t="s">
        <v>625</v>
      </c>
      <c r="D71" s="33" t="s">
        <v>152</v>
      </c>
      <c r="E71" s="16" t="s">
        <v>362</v>
      </c>
      <c r="F71" s="18">
        <v>2500</v>
      </c>
      <c r="G71" s="18">
        <v>2750</v>
      </c>
      <c r="H71" s="22" t="s">
        <v>28</v>
      </c>
      <c r="I71" s="53"/>
      <c r="J71" s="54">
        <f t="shared" si="14"/>
        <v>0</v>
      </c>
    </row>
    <row r="72" spans="1:10" s="14" customFormat="1" ht="33" customHeight="1" x14ac:dyDescent="0.15">
      <c r="A72" s="15" t="s">
        <v>6</v>
      </c>
      <c r="B72" s="15" t="s">
        <v>143</v>
      </c>
      <c r="C72" s="28" t="s">
        <v>627</v>
      </c>
      <c r="D72" s="33" t="s">
        <v>153</v>
      </c>
      <c r="E72" s="16" t="s">
        <v>362</v>
      </c>
      <c r="F72" s="18">
        <v>2500</v>
      </c>
      <c r="G72" s="18">
        <v>2750</v>
      </c>
      <c r="H72" s="22" t="s">
        <v>28</v>
      </c>
      <c r="I72" s="53"/>
      <c r="J72" s="54">
        <f t="shared" si="14"/>
        <v>0</v>
      </c>
    </row>
    <row r="73" spans="1:10" s="14" customFormat="1" ht="33" customHeight="1" x14ac:dyDescent="0.15">
      <c r="A73" s="11" t="s">
        <v>10</v>
      </c>
      <c r="B73" s="64" t="s">
        <v>47</v>
      </c>
      <c r="C73" s="65"/>
      <c r="D73" s="65"/>
      <c r="E73" s="65"/>
      <c r="F73" s="65"/>
      <c r="G73" s="65"/>
      <c r="H73" s="66"/>
      <c r="I73" s="13" t="s">
        <v>21</v>
      </c>
      <c r="J73" s="31" t="s">
        <v>21</v>
      </c>
    </row>
    <row r="74" spans="1:10" s="14" customFormat="1" ht="33" customHeight="1" x14ac:dyDescent="0.15">
      <c r="A74" s="15" t="s">
        <v>6</v>
      </c>
      <c r="B74" s="15" t="s">
        <v>143</v>
      </c>
      <c r="C74" s="28" t="s">
        <v>622</v>
      </c>
      <c r="D74" s="22" t="s">
        <v>154</v>
      </c>
      <c r="E74" s="16">
        <v>1</v>
      </c>
      <c r="F74" s="24">
        <v>2500</v>
      </c>
      <c r="G74" s="24">
        <v>2750</v>
      </c>
      <c r="H74" s="27" t="s">
        <v>27</v>
      </c>
      <c r="I74" s="53"/>
      <c r="J74" s="54">
        <f t="shared" ref="J74:J76" si="15">SUM(G74*I74)</f>
        <v>0</v>
      </c>
    </row>
    <row r="75" spans="1:10" s="14" customFormat="1" ht="33" customHeight="1" x14ac:dyDescent="0.15">
      <c r="A75" s="15" t="s">
        <v>6</v>
      </c>
      <c r="B75" s="15" t="s">
        <v>143</v>
      </c>
      <c r="C75" s="28" t="s">
        <v>625</v>
      </c>
      <c r="D75" s="33" t="s">
        <v>155</v>
      </c>
      <c r="E75" s="16" t="s">
        <v>362</v>
      </c>
      <c r="F75" s="18">
        <v>2500</v>
      </c>
      <c r="G75" s="18">
        <v>2750</v>
      </c>
      <c r="H75" s="22" t="s">
        <v>27</v>
      </c>
      <c r="I75" s="53"/>
      <c r="J75" s="54">
        <f t="shared" si="15"/>
        <v>0</v>
      </c>
    </row>
    <row r="76" spans="1:10" s="14" customFormat="1" ht="33" customHeight="1" x14ac:dyDescent="0.15">
      <c r="A76" s="15" t="s">
        <v>6</v>
      </c>
      <c r="B76" s="15" t="s">
        <v>143</v>
      </c>
      <c r="C76" s="28" t="s">
        <v>627</v>
      </c>
      <c r="D76" s="33" t="s">
        <v>156</v>
      </c>
      <c r="E76" s="16" t="s">
        <v>362</v>
      </c>
      <c r="F76" s="18">
        <v>2500</v>
      </c>
      <c r="G76" s="18">
        <v>2750</v>
      </c>
      <c r="H76" s="22" t="s">
        <v>27</v>
      </c>
      <c r="I76" s="53"/>
      <c r="J76" s="54">
        <f t="shared" si="15"/>
        <v>0</v>
      </c>
    </row>
    <row r="77" spans="1:10" s="14" customFormat="1" ht="30" customHeight="1" x14ac:dyDescent="0.15">
      <c r="A77" s="11" t="s">
        <v>10</v>
      </c>
      <c r="B77" s="64" t="s">
        <v>48</v>
      </c>
      <c r="C77" s="65"/>
      <c r="D77" s="65"/>
      <c r="E77" s="65"/>
      <c r="F77" s="65"/>
      <c r="G77" s="65"/>
      <c r="H77" s="66"/>
      <c r="I77" s="13" t="s">
        <v>21</v>
      </c>
      <c r="J77" s="31" t="s">
        <v>21</v>
      </c>
    </row>
    <row r="78" spans="1:10" s="14" customFormat="1" ht="30" customHeight="1" x14ac:dyDescent="0.15">
      <c r="A78" s="15" t="s">
        <v>6</v>
      </c>
      <c r="B78" s="15" t="s">
        <v>143</v>
      </c>
      <c r="C78" s="28" t="s">
        <v>622</v>
      </c>
      <c r="D78" s="33" t="s">
        <v>157</v>
      </c>
      <c r="E78" s="16">
        <v>1</v>
      </c>
      <c r="F78" s="18">
        <v>7500</v>
      </c>
      <c r="G78" s="18">
        <v>8250</v>
      </c>
      <c r="H78" s="22" t="s">
        <v>49</v>
      </c>
      <c r="I78" s="53"/>
      <c r="J78" s="54">
        <f t="shared" ref="J78:J80" si="16">SUM(G78*I78)</f>
        <v>0</v>
      </c>
    </row>
    <row r="79" spans="1:10" s="14" customFormat="1" ht="30" customHeight="1" x14ac:dyDescent="0.15">
      <c r="A79" s="15" t="s">
        <v>6</v>
      </c>
      <c r="B79" s="15" t="s">
        <v>143</v>
      </c>
      <c r="C79" s="28" t="s">
        <v>625</v>
      </c>
      <c r="D79" s="33" t="s">
        <v>158</v>
      </c>
      <c r="E79" s="16" t="s">
        <v>362</v>
      </c>
      <c r="F79" s="18">
        <v>7500</v>
      </c>
      <c r="G79" s="18">
        <v>8250</v>
      </c>
      <c r="H79" s="22" t="s">
        <v>49</v>
      </c>
      <c r="I79" s="53"/>
      <c r="J79" s="54">
        <f t="shared" si="16"/>
        <v>0</v>
      </c>
    </row>
    <row r="80" spans="1:10" s="14" customFormat="1" ht="30" customHeight="1" x14ac:dyDescent="0.15">
      <c r="A80" s="15" t="s">
        <v>6</v>
      </c>
      <c r="B80" s="15" t="s">
        <v>143</v>
      </c>
      <c r="C80" s="28" t="s">
        <v>627</v>
      </c>
      <c r="D80" s="33" t="s">
        <v>159</v>
      </c>
      <c r="E80" s="16" t="s">
        <v>362</v>
      </c>
      <c r="F80" s="18">
        <v>7500</v>
      </c>
      <c r="G80" s="18">
        <v>8250</v>
      </c>
      <c r="H80" s="22" t="s">
        <v>49</v>
      </c>
      <c r="I80" s="53"/>
      <c r="J80" s="54">
        <f t="shared" si="16"/>
        <v>0</v>
      </c>
    </row>
    <row r="81" spans="1:10" s="14" customFormat="1" ht="30" customHeight="1" x14ac:dyDescent="0.15">
      <c r="A81" s="11" t="s">
        <v>10</v>
      </c>
      <c r="B81" s="64" t="s">
        <v>630</v>
      </c>
      <c r="C81" s="65"/>
      <c r="D81" s="65"/>
      <c r="E81" s="65"/>
      <c r="F81" s="65"/>
      <c r="G81" s="65"/>
      <c r="H81" s="66"/>
      <c r="I81" s="13" t="s">
        <v>21</v>
      </c>
      <c r="J81" s="31" t="s">
        <v>21</v>
      </c>
    </row>
    <row r="82" spans="1:10" s="14" customFormat="1" ht="30" customHeight="1" x14ac:dyDescent="0.15">
      <c r="A82" s="15" t="s">
        <v>6</v>
      </c>
      <c r="B82" s="15" t="s">
        <v>143</v>
      </c>
      <c r="C82" s="28" t="s">
        <v>622</v>
      </c>
      <c r="D82" s="33" t="s">
        <v>160</v>
      </c>
      <c r="E82" s="16">
        <v>1</v>
      </c>
      <c r="F82" s="18">
        <v>7500</v>
      </c>
      <c r="G82" s="18">
        <v>8250</v>
      </c>
      <c r="H82" s="22" t="s">
        <v>49</v>
      </c>
      <c r="I82" s="53"/>
      <c r="J82" s="54">
        <f t="shared" ref="J82:J84" si="17">SUM(G82*I82)</f>
        <v>0</v>
      </c>
    </row>
    <row r="83" spans="1:10" s="14" customFormat="1" ht="30" customHeight="1" x14ac:dyDescent="0.15">
      <c r="A83" s="15" t="s">
        <v>6</v>
      </c>
      <c r="B83" s="15" t="s">
        <v>143</v>
      </c>
      <c r="C83" s="28" t="s">
        <v>625</v>
      </c>
      <c r="D83" s="33" t="s">
        <v>161</v>
      </c>
      <c r="E83" s="16" t="s">
        <v>362</v>
      </c>
      <c r="F83" s="18">
        <v>7500</v>
      </c>
      <c r="G83" s="18">
        <v>8250</v>
      </c>
      <c r="H83" s="22" t="s">
        <v>49</v>
      </c>
      <c r="I83" s="53"/>
      <c r="J83" s="54">
        <f t="shared" si="17"/>
        <v>0</v>
      </c>
    </row>
    <row r="84" spans="1:10" s="14" customFormat="1" ht="30" customHeight="1" x14ac:dyDescent="0.15">
      <c r="A84" s="15" t="s">
        <v>6</v>
      </c>
      <c r="B84" s="15" t="s">
        <v>143</v>
      </c>
      <c r="C84" s="28" t="s">
        <v>627</v>
      </c>
      <c r="D84" s="33" t="s">
        <v>162</v>
      </c>
      <c r="E84" s="16" t="s">
        <v>362</v>
      </c>
      <c r="F84" s="18">
        <v>7500</v>
      </c>
      <c r="G84" s="18">
        <v>8250</v>
      </c>
      <c r="H84" s="22" t="s">
        <v>49</v>
      </c>
      <c r="I84" s="53"/>
      <c r="J84" s="54">
        <f t="shared" si="17"/>
        <v>0</v>
      </c>
    </row>
    <row r="85" spans="1:10" s="14" customFormat="1" ht="30" customHeight="1" x14ac:dyDescent="0.15">
      <c r="A85" s="11" t="s">
        <v>10</v>
      </c>
      <c r="B85" s="59" t="s">
        <v>50</v>
      </c>
      <c r="C85" s="60"/>
      <c r="D85" s="60"/>
      <c r="E85" s="60"/>
      <c r="F85" s="60"/>
      <c r="G85" s="60"/>
      <c r="H85" s="61"/>
      <c r="I85" s="13" t="s">
        <v>21</v>
      </c>
      <c r="J85" s="31" t="s">
        <v>21</v>
      </c>
    </row>
    <row r="86" spans="1:10" s="14" customFormat="1" ht="30" customHeight="1" x14ac:dyDescent="0.15">
      <c r="A86" s="15" t="s">
        <v>6</v>
      </c>
      <c r="B86" s="15" t="s">
        <v>143</v>
      </c>
      <c r="C86" s="28" t="s">
        <v>622</v>
      </c>
      <c r="D86" s="33" t="s">
        <v>163</v>
      </c>
      <c r="E86" s="16">
        <v>1</v>
      </c>
      <c r="F86" s="18">
        <v>12500</v>
      </c>
      <c r="G86" s="18">
        <v>13750</v>
      </c>
      <c r="H86" s="22" t="s">
        <v>51</v>
      </c>
      <c r="I86" s="53"/>
      <c r="J86" s="54">
        <f t="shared" ref="J86:J88" si="18">SUM(G86*I86)</f>
        <v>0</v>
      </c>
    </row>
    <row r="87" spans="1:10" s="14" customFormat="1" ht="30" customHeight="1" x14ac:dyDescent="0.15">
      <c r="A87" s="15" t="s">
        <v>6</v>
      </c>
      <c r="B87" s="15" t="s">
        <v>143</v>
      </c>
      <c r="C87" s="28" t="s">
        <v>625</v>
      </c>
      <c r="D87" s="33" t="s">
        <v>164</v>
      </c>
      <c r="E87" s="16" t="s">
        <v>362</v>
      </c>
      <c r="F87" s="18">
        <v>12500</v>
      </c>
      <c r="G87" s="18">
        <v>13750</v>
      </c>
      <c r="H87" s="22" t="s">
        <v>51</v>
      </c>
      <c r="I87" s="53"/>
      <c r="J87" s="54">
        <f t="shared" si="18"/>
        <v>0</v>
      </c>
    </row>
    <row r="88" spans="1:10" s="14" customFormat="1" ht="30" customHeight="1" x14ac:dyDescent="0.15">
      <c r="A88" s="15" t="s">
        <v>6</v>
      </c>
      <c r="B88" s="15" t="s">
        <v>143</v>
      </c>
      <c r="C88" s="28" t="s">
        <v>627</v>
      </c>
      <c r="D88" s="33" t="s">
        <v>165</v>
      </c>
      <c r="E88" s="16" t="s">
        <v>362</v>
      </c>
      <c r="F88" s="18">
        <v>15000</v>
      </c>
      <c r="G88" s="18">
        <v>16500</v>
      </c>
      <c r="H88" s="22" t="s">
        <v>52</v>
      </c>
      <c r="I88" s="53"/>
      <c r="J88" s="54">
        <f t="shared" si="18"/>
        <v>0</v>
      </c>
    </row>
    <row r="89" spans="1:10" s="14" customFormat="1" ht="30" customHeight="1" x14ac:dyDescent="0.15">
      <c r="A89" s="11" t="s">
        <v>10</v>
      </c>
      <c r="B89" s="64" t="s">
        <v>363</v>
      </c>
      <c r="C89" s="65"/>
      <c r="D89" s="65"/>
      <c r="E89" s="65"/>
      <c r="F89" s="65"/>
      <c r="G89" s="65"/>
      <c r="H89" s="66"/>
      <c r="I89" s="13" t="s">
        <v>21</v>
      </c>
      <c r="J89" s="31" t="s">
        <v>21</v>
      </c>
    </row>
    <row r="90" spans="1:10" s="14" customFormat="1" ht="30" customHeight="1" x14ac:dyDescent="0.15">
      <c r="A90" s="15" t="s">
        <v>6</v>
      </c>
      <c r="B90" s="15" t="s">
        <v>143</v>
      </c>
      <c r="C90" s="28" t="s">
        <v>622</v>
      </c>
      <c r="D90" s="33" t="s">
        <v>166</v>
      </c>
      <c r="E90" s="16">
        <v>1</v>
      </c>
      <c r="F90" s="18">
        <v>2500</v>
      </c>
      <c r="G90" s="18">
        <v>2750</v>
      </c>
      <c r="H90" s="22" t="s">
        <v>38</v>
      </c>
      <c r="I90" s="53"/>
      <c r="J90" s="54">
        <f t="shared" ref="J90:J92" si="19">SUM(G90*I90)</f>
        <v>0</v>
      </c>
    </row>
    <row r="91" spans="1:10" s="14" customFormat="1" ht="30" customHeight="1" x14ac:dyDescent="0.15">
      <c r="A91" s="15" t="s">
        <v>6</v>
      </c>
      <c r="B91" s="15" t="s">
        <v>143</v>
      </c>
      <c r="C91" s="28" t="s">
        <v>625</v>
      </c>
      <c r="D91" s="33" t="s">
        <v>167</v>
      </c>
      <c r="E91" s="16" t="s">
        <v>362</v>
      </c>
      <c r="F91" s="18">
        <v>2500</v>
      </c>
      <c r="G91" s="18">
        <v>2750</v>
      </c>
      <c r="H91" s="22" t="s">
        <v>38</v>
      </c>
      <c r="I91" s="53"/>
      <c r="J91" s="54">
        <f t="shared" si="19"/>
        <v>0</v>
      </c>
    </row>
    <row r="92" spans="1:10" s="14" customFormat="1" ht="30" customHeight="1" x14ac:dyDescent="0.15">
      <c r="A92" s="15" t="s">
        <v>6</v>
      </c>
      <c r="B92" s="15" t="s">
        <v>143</v>
      </c>
      <c r="C92" s="28" t="s">
        <v>627</v>
      </c>
      <c r="D92" s="33" t="s">
        <v>168</v>
      </c>
      <c r="E92" s="16" t="s">
        <v>362</v>
      </c>
      <c r="F92" s="18">
        <v>2500</v>
      </c>
      <c r="G92" s="18">
        <v>2750</v>
      </c>
      <c r="H92" s="22" t="s">
        <v>38</v>
      </c>
      <c r="I92" s="53"/>
      <c r="J92" s="54">
        <f t="shared" si="19"/>
        <v>0</v>
      </c>
    </row>
    <row r="93" spans="1:10" s="14" customFormat="1" ht="30" customHeight="1" x14ac:dyDescent="0.15">
      <c r="A93" s="11" t="s">
        <v>10</v>
      </c>
      <c r="B93" s="64" t="s">
        <v>437</v>
      </c>
      <c r="C93" s="65"/>
      <c r="D93" s="65"/>
      <c r="E93" s="65"/>
      <c r="F93" s="65"/>
      <c r="G93" s="65"/>
      <c r="H93" s="66"/>
      <c r="I93" s="13" t="s">
        <v>21</v>
      </c>
      <c r="J93" s="31" t="s">
        <v>21</v>
      </c>
    </row>
    <row r="94" spans="1:10" s="14" customFormat="1" ht="53.25" customHeight="1" x14ac:dyDescent="0.15">
      <c r="A94" s="15" t="s">
        <v>6</v>
      </c>
      <c r="B94" s="15" t="s">
        <v>143</v>
      </c>
      <c r="C94" s="28" t="s">
        <v>622</v>
      </c>
      <c r="D94" s="33" t="s">
        <v>169</v>
      </c>
      <c r="E94" s="16">
        <v>1</v>
      </c>
      <c r="F94" s="24">
        <v>35000</v>
      </c>
      <c r="G94" s="24">
        <v>38500</v>
      </c>
      <c r="H94" s="22" t="s">
        <v>631</v>
      </c>
      <c r="I94" s="53"/>
      <c r="J94" s="54">
        <f t="shared" ref="J94:J96" si="20">SUM(G94*I94)</f>
        <v>0</v>
      </c>
    </row>
    <row r="95" spans="1:10" s="14" customFormat="1" ht="53.25" customHeight="1" x14ac:dyDescent="0.15">
      <c r="A95" s="15" t="s">
        <v>6</v>
      </c>
      <c r="B95" s="15" t="s">
        <v>143</v>
      </c>
      <c r="C95" s="28" t="s">
        <v>625</v>
      </c>
      <c r="D95" s="22" t="s">
        <v>170</v>
      </c>
      <c r="E95" s="16" t="s">
        <v>362</v>
      </c>
      <c r="F95" s="24">
        <v>35000</v>
      </c>
      <c r="G95" s="24">
        <v>38500</v>
      </c>
      <c r="H95" s="22" t="s">
        <v>631</v>
      </c>
      <c r="I95" s="53"/>
      <c r="J95" s="54">
        <f t="shared" si="20"/>
        <v>0</v>
      </c>
    </row>
    <row r="96" spans="1:10" s="14" customFormat="1" ht="53.25" customHeight="1" x14ac:dyDescent="0.15">
      <c r="A96" s="15" t="s">
        <v>6</v>
      </c>
      <c r="B96" s="15" t="s">
        <v>143</v>
      </c>
      <c r="C96" s="28" t="s">
        <v>627</v>
      </c>
      <c r="D96" s="21" t="s">
        <v>171</v>
      </c>
      <c r="E96" s="16" t="s">
        <v>362</v>
      </c>
      <c r="F96" s="18">
        <v>35000</v>
      </c>
      <c r="G96" s="18">
        <v>38500</v>
      </c>
      <c r="H96" s="22" t="s">
        <v>631</v>
      </c>
      <c r="I96" s="53"/>
      <c r="J96" s="54">
        <f t="shared" si="20"/>
        <v>0</v>
      </c>
    </row>
    <row r="97" spans="1:10" s="14" customFormat="1" ht="33" customHeight="1" x14ac:dyDescent="0.15">
      <c r="A97" s="11" t="s">
        <v>10</v>
      </c>
      <c r="B97" s="64" t="s">
        <v>636</v>
      </c>
      <c r="C97" s="65"/>
      <c r="D97" s="65"/>
      <c r="E97" s="65"/>
      <c r="F97" s="65"/>
      <c r="G97" s="65"/>
      <c r="H97" s="66"/>
      <c r="I97" s="13" t="s">
        <v>21</v>
      </c>
      <c r="J97" s="31" t="s">
        <v>21</v>
      </c>
    </row>
    <row r="98" spans="1:10" s="14" customFormat="1" ht="125.25" customHeight="1" x14ac:dyDescent="0.15">
      <c r="A98" s="15" t="s">
        <v>172</v>
      </c>
      <c r="B98" s="15" t="s">
        <v>143</v>
      </c>
      <c r="C98" s="28" t="s">
        <v>622</v>
      </c>
      <c r="D98" s="33" t="s">
        <v>637</v>
      </c>
      <c r="E98" s="34" t="s">
        <v>35</v>
      </c>
      <c r="F98" s="18">
        <v>50500</v>
      </c>
      <c r="G98" s="18">
        <v>55550</v>
      </c>
      <c r="H98" s="22" t="s">
        <v>638</v>
      </c>
      <c r="I98" s="53"/>
      <c r="J98" s="54">
        <f>SUM(G98*I98)</f>
        <v>0</v>
      </c>
    </row>
    <row r="99" spans="1:10" s="14" customFormat="1" ht="33" customHeight="1" x14ac:dyDescent="0.15">
      <c r="A99" s="11" t="s">
        <v>10</v>
      </c>
      <c r="B99" s="64" t="s">
        <v>639</v>
      </c>
      <c r="C99" s="65"/>
      <c r="D99" s="65"/>
      <c r="E99" s="65"/>
      <c r="F99" s="65"/>
      <c r="G99" s="65"/>
      <c r="H99" s="66"/>
      <c r="I99" s="13" t="s">
        <v>21</v>
      </c>
      <c r="J99" s="31" t="s">
        <v>21</v>
      </c>
    </row>
    <row r="100" spans="1:10" s="14" customFormat="1" ht="33" customHeight="1" x14ac:dyDescent="0.15">
      <c r="A100" s="15" t="s">
        <v>172</v>
      </c>
      <c r="B100" s="15" t="s">
        <v>143</v>
      </c>
      <c r="C100" s="28" t="s">
        <v>622</v>
      </c>
      <c r="D100" s="33" t="s">
        <v>640</v>
      </c>
      <c r="E100" s="34" t="s">
        <v>35</v>
      </c>
      <c r="F100" s="18">
        <v>5500</v>
      </c>
      <c r="G100" s="18">
        <v>6050</v>
      </c>
      <c r="H100" s="22" t="s">
        <v>180</v>
      </c>
      <c r="I100" s="53"/>
      <c r="J100" s="54">
        <f>SUM(G100*I100)</f>
        <v>0</v>
      </c>
    </row>
    <row r="101" spans="1:10" s="14" customFormat="1" ht="33" customHeight="1" x14ac:dyDescent="0.15">
      <c r="A101" s="11" t="s">
        <v>10</v>
      </c>
      <c r="B101" s="59" t="s">
        <v>45</v>
      </c>
      <c r="C101" s="60"/>
      <c r="D101" s="60"/>
      <c r="E101" s="60"/>
      <c r="F101" s="60"/>
      <c r="G101" s="60"/>
      <c r="H101" s="61"/>
      <c r="I101" s="13" t="s">
        <v>21</v>
      </c>
      <c r="J101" s="31" t="s">
        <v>21</v>
      </c>
    </row>
    <row r="102" spans="1:10" s="14" customFormat="1" ht="33" customHeight="1" x14ac:dyDescent="0.15">
      <c r="A102" s="15" t="s">
        <v>172</v>
      </c>
      <c r="B102" s="15" t="s">
        <v>143</v>
      </c>
      <c r="C102" s="28" t="s">
        <v>622</v>
      </c>
      <c r="D102" s="33" t="s">
        <v>176</v>
      </c>
      <c r="E102" s="34" t="s">
        <v>35</v>
      </c>
      <c r="F102" s="18">
        <v>2500</v>
      </c>
      <c r="G102" s="18">
        <v>2750</v>
      </c>
      <c r="H102" s="22" t="s">
        <v>46</v>
      </c>
      <c r="I102" s="53"/>
      <c r="J102" s="54">
        <f>SUM(G102*I102)</f>
        <v>0</v>
      </c>
    </row>
    <row r="103" spans="1:10" s="14" customFormat="1" ht="33" customHeight="1" x14ac:dyDescent="0.15">
      <c r="A103" s="11" t="s">
        <v>10</v>
      </c>
      <c r="B103" s="64" t="s">
        <v>55</v>
      </c>
      <c r="C103" s="65"/>
      <c r="D103" s="65"/>
      <c r="E103" s="65"/>
      <c r="F103" s="65"/>
      <c r="G103" s="65"/>
      <c r="H103" s="66"/>
      <c r="I103" s="13" t="s">
        <v>21</v>
      </c>
      <c r="J103" s="31" t="s">
        <v>21</v>
      </c>
    </row>
    <row r="104" spans="1:10" s="14" customFormat="1" ht="33" customHeight="1" x14ac:dyDescent="0.15">
      <c r="A104" s="15" t="s">
        <v>172</v>
      </c>
      <c r="B104" s="15" t="s">
        <v>143</v>
      </c>
      <c r="C104" s="28" t="s">
        <v>622</v>
      </c>
      <c r="D104" s="33" t="s">
        <v>641</v>
      </c>
      <c r="E104" s="34" t="s">
        <v>35</v>
      </c>
      <c r="F104" s="18">
        <v>3000</v>
      </c>
      <c r="G104" s="18">
        <v>3300</v>
      </c>
      <c r="H104" s="22" t="s">
        <v>181</v>
      </c>
      <c r="I104" s="53"/>
      <c r="J104" s="54">
        <f>SUM(G104*I104)</f>
        <v>0</v>
      </c>
    </row>
    <row r="105" spans="1:10" s="14" customFormat="1" ht="33" customHeight="1" x14ac:dyDescent="0.15">
      <c r="A105" s="11" t="s">
        <v>10</v>
      </c>
      <c r="B105" s="64" t="s">
        <v>56</v>
      </c>
      <c r="C105" s="65"/>
      <c r="D105" s="65"/>
      <c r="E105" s="65"/>
      <c r="F105" s="65"/>
      <c r="G105" s="65"/>
      <c r="H105" s="66"/>
      <c r="I105" s="13" t="s">
        <v>21</v>
      </c>
      <c r="J105" s="31" t="s">
        <v>21</v>
      </c>
    </row>
    <row r="106" spans="1:10" s="14" customFormat="1" ht="33" customHeight="1" x14ac:dyDescent="0.15">
      <c r="A106" s="15" t="s">
        <v>172</v>
      </c>
      <c r="B106" s="15" t="s">
        <v>143</v>
      </c>
      <c r="C106" s="28" t="s">
        <v>622</v>
      </c>
      <c r="D106" s="33" t="s">
        <v>177</v>
      </c>
      <c r="E106" s="34" t="s">
        <v>35</v>
      </c>
      <c r="F106" s="18">
        <v>7500</v>
      </c>
      <c r="G106" s="18">
        <v>8250</v>
      </c>
      <c r="H106" s="22" t="s">
        <v>182</v>
      </c>
      <c r="I106" s="53"/>
      <c r="J106" s="54">
        <f>SUM(G106*I106)</f>
        <v>0</v>
      </c>
    </row>
    <row r="107" spans="1:10" s="14" customFormat="1" ht="33" customHeight="1" x14ac:dyDescent="0.15">
      <c r="A107" s="11" t="s">
        <v>10</v>
      </c>
      <c r="B107" s="64" t="s">
        <v>642</v>
      </c>
      <c r="C107" s="65"/>
      <c r="D107" s="65"/>
      <c r="E107" s="65"/>
      <c r="F107" s="65"/>
      <c r="G107" s="65"/>
      <c r="H107" s="66"/>
      <c r="I107" s="13" t="s">
        <v>21</v>
      </c>
      <c r="J107" s="31" t="s">
        <v>21</v>
      </c>
    </row>
    <row r="108" spans="1:10" s="14" customFormat="1" ht="33" customHeight="1" x14ac:dyDescent="0.15">
      <c r="A108" s="15" t="s">
        <v>172</v>
      </c>
      <c r="B108" s="15" t="s">
        <v>143</v>
      </c>
      <c r="C108" s="28" t="s">
        <v>622</v>
      </c>
      <c r="D108" s="33" t="s">
        <v>178</v>
      </c>
      <c r="E108" s="34" t="s">
        <v>35</v>
      </c>
      <c r="F108" s="18">
        <v>2500</v>
      </c>
      <c r="G108" s="18">
        <v>2750</v>
      </c>
      <c r="H108" s="22" t="s">
        <v>183</v>
      </c>
      <c r="I108" s="53"/>
      <c r="J108" s="54">
        <f>SUM(G108*I108)</f>
        <v>0</v>
      </c>
    </row>
    <row r="109" spans="1:10" s="14" customFormat="1" ht="33" customHeight="1" x14ac:dyDescent="0.15">
      <c r="A109" s="11" t="s">
        <v>10</v>
      </c>
      <c r="B109" s="64" t="s">
        <v>53</v>
      </c>
      <c r="C109" s="65"/>
      <c r="D109" s="65"/>
      <c r="E109" s="65"/>
      <c r="F109" s="65"/>
      <c r="G109" s="65"/>
      <c r="H109" s="66"/>
      <c r="I109" s="13" t="s">
        <v>21</v>
      </c>
      <c r="J109" s="31" t="s">
        <v>21</v>
      </c>
    </row>
    <row r="110" spans="1:10" s="14" customFormat="1" ht="57" customHeight="1" x14ac:dyDescent="0.15">
      <c r="A110" s="15" t="s">
        <v>172</v>
      </c>
      <c r="B110" s="15" t="s">
        <v>143</v>
      </c>
      <c r="C110" s="28" t="s">
        <v>622</v>
      </c>
      <c r="D110" s="33" t="s">
        <v>179</v>
      </c>
      <c r="E110" s="34" t="s">
        <v>35</v>
      </c>
      <c r="F110" s="18">
        <v>35000</v>
      </c>
      <c r="G110" s="18">
        <v>38500</v>
      </c>
      <c r="H110" s="22" t="s">
        <v>365</v>
      </c>
      <c r="I110" s="53"/>
      <c r="J110" s="54">
        <f>SUM(G110*I110)</f>
        <v>0</v>
      </c>
    </row>
    <row r="111" spans="1:10" s="14" customFormat="1" ht="38.25" customHeight="1" x14ac:dyDescent="0.15">
      <c r="A111" s="11" t="s">
        <v>10</v>
      </c>
      <c r="B111" s="64" t="s">
        <v>185</v>
      </c>
      <c r="C111" s="65"/>
      <c r="D111" s="65"/>
      <c r="E111" s="65"/>
      <c r="F111" s="65"/>
      <c r="G111" s="65"/>
      <c r="H111" s="66"/>
      <c r="I111" s="13" t="s">
        <v>21</v>
      </c>
      <c r="J111" s="31" t="s">
        <v>21</v>
      </c>
    </row>
    <row r="112" spans="1:10" s="14" customFormat="1" ht="69" customHeight="1" x14ac:dyDescent="0.15">
      <c r="A112" s="15" t="s">
        <v>184</v>
      </c>
      <c r="B112" s="15" t="s">
        <v>1</v>
      </c>
      <c r="C112" s="28" t="s">
        <v>649</v>
      </c>
      <c r="D112" s="33" t="s">
        <v>368</v>
      </c>
      <c r="E112" s="34">
        <v>1</v>
      </c>
      <c r="F112" s="18">
        <v>36000</v>
      </c>
      <c r="G112" s="18">
        <v>39600</v>
      </c>
      <c r="H112" s="22" t="s">
        <v>370</v>
      </c>
      <c r="I112" s="53"/>
      <c r="J112" s="54">
        <f t="shared" ref="J112:J113" si="21">SUM(G112*I112)</f>
        <v>0</v>
      </c>
    </row>
    <row r="113" spans="1:10" s="14" customFormat="1" ht="69" customHeight="1" x14ac:dyDescent="0.15">
      <c r="A113" s="15" t="s">
        <v>184</v>
      </c>
      <c r="B113" s="15" t="s">
        <v>1</v>
      </c>
      <c r="C113" s="28" t="s">
        <v>478</v>
      </c>
      <c r="D113" s="33" t="s">
        <v>369</v>
      </c>
      <c r="E113" s="34" t="s">
        <v>362</v>
      </c>
      <c r="F113" s="18">
        <v>72000</v>
      </c>
      <c r="G113" s="18">
        <v>79200</v>
      </c>
      <c r="H113" s="22" t="s">
        <v>370</v>
      </c>
      <c r="I113" s="53"/>
      <c r="J113" s="54">
        <f t="shared" si="21"/>
        <v>0</v>
      </c>
    </row>
    <row r="114" spans="1:10" s="14" customFormat="1" ht="122.25" customHeight="1" x14ac:dyDescent="0.15">
      <c r="A114" s="11" t="s">
        <v>10</v>
      </c>
      <c r="B114" s="59" t="s">
        <v>381</v>
      </c>
      <c r="C114" s="60"/>
      <c r="D114" s="60"/>
      <c r="E114" s="60"/>
      <c r="F114" s="60"/>
      <c r="G114" s="60"/>
      <c r="H114" s="61"/>
      <c r="I114" s="13" t="s">
        <v>21</v>
      </c>
      <c r="J114" s="31" t="s">
        <v>21</v>
      </c>
    </row>
    <row r="115" spans="1:10" s="14" customFormat="1" ht="87" customHeight="1" x14ac:dyDescent="0.15">
      <c r="A115" s="15" t="s">
        <v>187</v>
      </c>
      <c r="B115" s="15" t="s">
        <v>188</v>
      </c>
      <c r="C115" s="28" t="s">
        <v>655</v>
      </c>
      <c r="D115" s="33" t="s">
        <v>382</v>
      </c>
      <c r="E115" s="34" t="s">
        <v>35</v>
      </c>
      <c r="F115" s="18">
        <v>72000</v>
      </c>
      <c r="G115" s="18">
        <v>79200</v>
      </c>
      <c r="H115" s="38" t="s">
        <v>656</v>
      </c>
      <c r="I115" s="53"/>
      <c r="J115" s="54">
        <f t="shared" ref="J115:J119" si="22">SUM(G115*I115)</f>
        <v>0</v>
      </c>
    </row>
    <row r="116" spans="1:10" s="14" customFormat="1" ht="98.25" customHeight="1" x14ac:dyDescent="0.15">
      <c r="A116" s="15" t="s">
        <v>187</v>
      </c>
      <c r="B116" s="15" t="s">
        <v>188</v>
      </c>
      <c r="C116" s="39" t="s">
        <v>655</v>
      </c>
      <c r="D116" s="33" t="s">
        <v>383</v>
      </c>
      <c r="E116" s="40" t="s">
        <v>197</v>
      </c>
      <c r="F116" s="18">
        <v>52000</v>
      </c>
      <c r="G116" s="18">
        <v>57200</v>
      </c>
      <c r="H116" s="38" t="s">
        <v>384</v>
      </c>
      <c r="I116" s="53"/>
      <c r="J116" s="54">
        <f t="shared" si="22"/>
        <v>0</v>
      </c>
    </row>
    <row r="117" spans="1:10" s="14" customFormat="1" ht="33.75" customHeight="1" x14ac:dyDescent="0.15">
      <c r="A117" s="15" t="s">
        <v>187</v>
      </c>
      <c r="B117" s="15" t="s">
        <v>188</v>
      </c>
      <c r="C117" s="39" t="s">
        <v>655</v>
      </c>
      <c r="D117" s="41" t="s">
        <v>200</v>
      </c>
      <c r="E117" s="34" t="s">
        <v>197</v>
      </c>
      <c r="F117" s="24">
        <v>9000</v>
      </c>
      <c r="G117" s="24">
        <v>9900</v>
      </c>
      <c r="H117" s="22" t="s">
        <v>198</v>
      </c>
      <c r="I117" s="53"/>
      <c r="J117" s="54">
        <f t="shared" si="22"/>
        <v>0</v>
      </c>
    </row>
    <row r="118" spans="1:10" s="14" customFormat="1" ht="42" customHeight="1" x14ac:dyDescent="0.15">
      <c r="A118" s="15" t="s">
        <v>187</v>
      </c>
      <c r="B118" s="15" t="s">
        <v>188</v>
      </c>
      <c r="C118" s="39" t="s">
        <v>655</v>
      </c>
      <c r="D118" s="41" t="s">
        <v>201</v>
      </c>
      <c r="E118" s="39" t="s">
        <v>197</v>
      </c>
      <c r="F118" s="18">
        <v>8000</v>
      </c>
      <c r="G118" s="18">
        <v>8800</v>
      </c>
      <c r="H118" s="22" t="s">
        <v>204</v>
      </c>
      <c r="I118" s="53"/>
      <c r="J118" s="54">
        <f t="shared" si="22"/>
        <v>0</v>
      </c>
    </row>
    <row r="119" spans="1:10" s="14" customFormat="1" ht="42" customHeight="1" x14ac:dyDescent="0.15">
      <c r="A119" s="15" t="s">
        <v>187</v>
      </c>
      <c r="B119" s="15" t="s">
        <v>188</v>
      </c>
      <c r="C119" s="39" t="s">
        <v>655</v>
      </c>
      <c r="D119" s="41" t="s">
        <v>202</v>
      </c>
      <c r="E119" s="39" t="s">
        <v>197</v>
      </c>
      <c r="F119" s="18">
        <v>9000</v>
      </c>
      <c r="G119" s="18">
        <v>9900</v>
      </c>
      <c r="H119" s="22" t="s">
        <v>203</v>
      </c>
      <c r="I119" s="53"/>
      <c r="J119" s="54">
        <f t="shared" si="22"/>
        <v>0</v>
      </c>
    </row>
    <row r="120" spans="1:10" s="14" customFormat="1" ht="42" customHeight="1" x14ac:dyDescent="0.15">
      <c r="A120" s="11" t="s">
        <v>10</v>
      </c>
      <c r="B120" s="64" t="s">
        <v>207</v>
      </c>
      <c r="C120" s="65"/>
      <c r="D120" s="65"/>
      <c r="E120" s="65"/>
      <c r="F120" s="65"/>
      <c r="G120" s="65"/>
      <c r="H120" s="66"/>
      <c r="I120" s="13" t="s">
        <v>21</v>
      </c>
      <c r="J120" s="31" t="s">
        <v>21</v>
      </c>
    </row>
    <row r="121" spans="1:10" s="14" customFormat="1" ht="124.5" customHeight="1" x14ac:dyDescent="0.15">
      <c r="A121" s="15" t="s">
        <v>205</v>
      </c>
      <c r="B121" s="15" t="s">
        <v>29</v>
      </c>
      <c r="C121" s="28" t="s">
        <v>644</v>
      </c>
      <c r="D121" s="33" t="s">
        <v>664</v>
      </c>
      <c r="E121" s="34" t="s">
        <v>35</v>
      </c>
      <c r="F121" s="18">
        <v>70000</v>
      </c>
      <c r="G121" s="18">
        <v>77000</v>
      </c>
      <c r="H121" s="22" t="s">
        <v>665</v>
      </c>
      <c r="I121" s="53"/>
      <c r="J121" s="54">
        <f t="shared" ref="J121:J122" si="23">SUM(G121*I121)</f>
        <v>0</v>
      </c>
    </row>
    <row r="122" spans="1:10" s="14" customFormat="1" ht="45" customHeight="1" x14ac:dyDescent="0.15">
      <c r="A122" s="15" t="s">
        <v>205</v>
      </c>
      <c r="B122" s="15" t="s">
        <v>29</v>
      </c>
      <c r="C122" s="28" t="s">
        <v>644</v>
      </c>
      <c r="D122" s="33" t="s">
        <v>666</v>
      </c>
      <c r="E122" s="34" t="s">
        <v>35</v>
      </c>
      <c r="F122" s="18">
        <v>8000</v>
      </c>
      <c r="G122" s="18">
        <v>8800</v>
      </c>
      <c r="H122" s="22" t="s">
        <v>74</v>
      </c>
      <c r="I122" s="53"/>
      <c r="J122" s="54">
        <f t="shared" si="23"/>
        <v>0</v>
      </c>
    </row>
    <row r="123" spans="1:10" s="14" customFormat="1" ht="30" customHeight="1" x14ac:dyDescent="0.15">
      <c r="A123" s="11" t="s">
        <v>10</v>
      </c>
      <c r="B123" s="64" t="s">
        <v>389</v>
      </c>
      <c r="C123" s="65"/>
      <c r="D123" s="65"/>
      <c r="E123" s="65"/>
      <c r="F123" s="65"/>
      <c r="G123" s="65"/>
      <c r="H123" s="66"/>
      <c r="I123" s="13" t="s">
        <v>21</v>
      </c>
      <c r="J123" s="31" t="s">
        <v>21</v>
      </c>
    </row>
    <row r="124" spans="1:10" s="14" customFormat="1" ht="94.5" x14ac:dyDescent="0.15">
      <c r="A124" s="15" t="s">
        <v>30</v>
      </c>
      <c r="B124" s="15" t="s">
        <v>29</v>
      </c>
      <c r="C124" s="32" t="s">
        <v>644</v>
      </c>
      <c r="D124" s="22" t="s">
        <v>673</v>
      </c>
      <c r="E124" s="16" t="s">
        <v>35</v>
      </c>
      <c r="F124" s="24">
        <v>70000</v>
      </c>
      <c r="G124" s="24">
        <v>77000</v>
      </c>
      <c r="H124" s="22" t="s">
        <v>674</v>
      </c>
      <c r="I124" s="53"/>
      <c r="J124" s="54">
        <f t="shared" ref="J124:J125" si="24">SUM(G124*I124)</f>
        <v>0</v>
      </c>
    </row>
    <row r="125" spans="1:10" s="14" customFormat="1" ht="30" customHeight="1" x14ac:dyDescent="0.15">
      <c r="A125" s="15" t="s">
        <v>30</v>
      </c>
      <c r="B125" s="15" t="s">
        <v>29</v>
      </c>
      <c r="C125" s="34" t="s">
        <v>644</v>
      </c>
      <c r="D125" s="33" t="s">
        <v>675</v>
      </c>
      <c r="E125" s="46" t="s">
        <v>35</v>
      </c>
      <c r="F125" s="18">
        <v>8000</v>
      </c>
      <c r="G125" s="18">
        <v>8800</v>
      </c>
      <c r="H125" s="22" t="s">
        <v>74</v>
      </c>
      <c r="I125" s="53"/>
      <c r="J125" s="54">
        <f t="shared" si="24"/>
        <v>0</v>
      </c>
    </row>
    <row r="126" spans="1:10" s="14" customFormat="1" ht="36.75" customHeight="1" x14ac:dyDescent="0.15">
      <c r="A126" s="11" t="s">
        <v>10</v>
      </c>
      <c r="B126" s="64" t="s">
        <v>678</v>
      </c>
      <c r="C126" s="65"/>
      <c r="D126" s="65"/>
      <c r="E126" s="65"/>
      <c r="F126" s="65"/>
      <c r="G126" s="65"/>
      <c r="H126" s="66"/>
      <c r="I126" s="13" t="s">
        <v>21</v>
      </c>
      <c r="J126" s="31" t="s">
        <v>21</v>
      </c>
    </row>
    <row r="127" spans="1:10" s="14" customFormat="1" ht="114" customHeight="1" x14ac:dyDescent="0.15">
      <c r="A127" s="15" t="s">
        <v>15</v>
      </c>
      <c r="B127" s="15" t="s">
        <v>29</v>
      </c>
      <c r="C127" s="34" t="s">
        <v>644</v>
      </c>
      <c r="D127" s="33" t="s">
        <v>391</v>
      </c>
      <c r="E127" s="34">
        <v>1</v>
      </c>
      <c r="F127" s="18">
        <v>148000</v>
      </c>
      <c r="G127" s="18">
        <v>162800</v>
      </c>
      <c r="H127" s="22" t="s">
        <v>679</v>
      </c>
      <c r="I127" s="53"/>
      <c r="J127" s="54">
        <f t="shared" ref="J127:J135" si="25">SUM(G127*I127)</f>
        <v>0</v>
      </c>
    </row>
    <row r="128" spans="1:10" s="14" customFormat="1" ht="114" customHeight="1" x14ac:dyDescent="0.15">
      <c r="A128" s="15" t="s">
        <v>15</v>
      </c>
      <c r="B128" s="15" t="s">
        <v>29</v>
      </c>
      <c r="C128" s="34" t="s">
        <v>646</v>
      </c>
      <c r="D128" s="33" t="s">
        <v>392</v>
      </c>
      <c r="E128" s="34">
        <v>2</v>
      </c>
      <c r="F128" s="18">
        <v>148000</v>
      </c>
      <c r="G128" s="18">
        <v>162800</v>
      </c>
      <c r="H128" s="22" t="s">
        <v>679</v>
      </c>
      <c r="I128" s="53"/>
      <c r="J128" s="54">
        <f t="shared" si="25"/>
        <v>0</v>
      </c>
    </row>
    <row r="129" spans="1:10" s="14" customFormat="1" ht="114" customHeight="1" x14ac:dyDescent="0.15">
      <c r="A129" s="15" t="s">
        <v>15</v>
      </c>
      <c r="B129" s="15" t="s">
        <v>29</v>
      </c>
      <c r="C129" s="32" t="s">
        <v>680</v>
      </c>
      <c r="D129" s="33" t="s">
        <v>393</v>
      </c>
      <c r="E129" s="16">
        <v>3</v>
      </c>
      <c r="F129" s="18">
        <v>148000</v>
      </c>
      <c r="G129" s="18">
        <v>162800</v>
      </c>
      <c r="H129" s="22" t="s">
        <v>679</v>
      </c>
      <c r="I129" s="53"/>
      <c r="J129" s="54">
        <f t="shared" si="25"/>
        <v>0</v>
      </c>
    </row>
    <row r="130" spans="1:10" s="14" customFormat="1" ht="81" customHeight="1" x14ac:dyDescent="0.15">
      <c r="A130" s="15" t="s">
        <v>15</v>
      </c>
      <c r="B130" s="15" t="s">
        <v>29</v>
      </c>
      <c r="C130" s="34" t="s">
        <v>644</v>
      </c>
      <c r="D130" s="33" t="s">
        <v>394</v>
      </c>
      <c r="E130" s="34">
        <v>1</v>
      </c>
      <c r="F130" s="18">
        <v>49000</v>
      </c>
      <c r="G130" s="18">
        <v>53900</v>
      </c>
      <c r="H130" s="22" t="s">
        <v>397</v>
      </c>
      <c r="I130" s="53"/>
      <c r="J130" s="54">
        <f t="shared" si="25"/>
        <v>0</v>
      </c>
    </row>
    <row r="131" spans="1:10" s="14" customFormat="1" ht="81" customHeight="1" x14ac:dyDescent="0.15">
      <c r="A131" s="15" t="s">
        <v>15</v>
      </c>
      <c r="B131" s="15" t="s">
        <v>29</v>
      </c>
      <c r="C131" s="34" t="s">
        <v>646</v>
      </c>
      <c r="D131" s="33" t="s">
        <v>395</v>
      </c>
      <c r="E131" s="34">
        <v>2</v>
      </c>
      <c r="F131" s="18">
        <v>49000</v>
      </c>
      <c r="G131" s="18">
        <v>53900</v>
      </c>
      <c r="H131" s="22" t="s">
        <v>397</v>
      </c>
      <c r="I131" s="53"/>
      <c r="J131" s="54">
        <f t="shared" si="25"/>
        <v>0</v>
      </c>
    </row>
    <row r="132" spans="1:10" s="14" customFormat="1" ht="81" customHeight="1" x14ac:dyDescent="0.15">
      <c r="A132" s="15" t="s">
        <v>15</v>
      </c>
      <c r="B132" s="15" t="s">
        <v>29</v>
      </c>
      <c r="C132" s="34" t="s">
        <v>680</v>
      </c>
      <c r="D132" s="33" t="s">
        <v>396</v>
      </c>
      <c r="E132" s="16">
        <v>3</v>
      </c>
      <c r="F132" s="18">
        <v>49000</v>
      </c>
      <c r="G132" s="18">
        <v>53900</v>
      </c>
      <c r="H132" s="22" t="s">
        <v>397</v>
      </c>
      <c r="I132" s="53"/>
      <c r="J132" s="54">
        <f t="shared" si="25"/>
        <v>0</v>
      </c>
    </row>
    <row r="133" spans="1:10" s="14" customFormat="1" ht="36.75" customHeight="1" x14ac:dyDescent="0.15">
      <c r="A133" s="15" t="s">
        <v>15</v>
      </c>
      <c r="B133" s="15" t="s">
        <v>29</v>
      </c>
      <c r="C133" s="34" t="s">
        <v>644</v>
      </c>
      <c r="D133" s="33" t="s">
        <v>398</v>
      </c>
      <c r="E133" s="34">
        <v>1</v>
      </c>
      <c r="F133" s="18">
        <v>7000</v>
      </c>
      <c r="G133" s="18">
        <v>7700</v>
      </c>
      <c r="H133" s="22" t="s">
        <v>220</v>
      </c>
      <c r="I133" s="53"/>
      <c r="J133" s="54">
        <f t="shared" si="25"/>
        <v>0</v>
      </c>
    </row>
    <row r="134" spans="1:10" s="14" customFormat="1" ht="36.75" customHeight="1" x14ac:dyDescent="0.15">
      <c r="A134" s="15" t="s">
        <v>15</v>
      </c>
      <c r="B134" s="15" t="s">
        <v>29</v>
      </c>
      <c r="C134" s="16" t="s">
        <v>646</v>
      </c>
      <c r="D134" s="33" t="s">
        <v>399</v>
      </c>
      <c r="E134" s="34">
        <v>2</v>
      </c>
      <c r="F134" s="18">
        <v>7000</v>
      </c>
      <c r="G134" s="18">
        <v>7700</v>
      </c>
      <c r="H134" s="22" t="s">
        <v>220</v>
      </c>
      <c r="I134" s="53"/>
      <c r="J134" s="54">
        <f t="shared" si="25"/>
        <v>0</v>
      </c>
    </row>
    <row r="135" spans="1:10" s="14" customFormat="1" ht="36.75" customHeight="1" x14ac:dyDescent="0.15">
      <c r="A135" s="15" t="s">
        <v>15</v>
      </c>
      <c r="B135" s="15" t="s">
        <v>29</v>
      </c>
      <c r="C135" s="34" t="s">
        <v>680</v>
      </c>
      <c r="D135" s="33" t="s">
        <v>400</v>
      </c>
      <c r="E135" s="16">
        <v>3</v>
      </c>
      <c r="F135" s="18">
        <v>7000</v>
      </c>
      <c r="G135" s="18">
        <v>7700</v>
      </c>
      <c r="H135" s="22" t="s">
        <v>220</v>
      </c>
      <c r="I135" s="53"/>
      <c r="J135" s="54">
        <f t="shared" si="25"/>
        <v>0</v>
      </c>
    </row>
    <row r="136" spans="1:10" s="14" customFormat="1" ht="38.25" customHeight="1" x14ac:dyDescent="0.15">
      <c r="A136" s="11" t="s">
        <v>10</v>
      </c>
      <c r="B136" s="64" t="s">
        <v>707</v>
      </c>
      <c r="C136" s="65"/>
      <c r="D136" s="65"/>
      <c r="E136" s="65"/>
      <c r="F136" s="65"/>
      <c r="G136" s="65"/>
      <c r="H136" s="66"/>
      <c r="I136" s="13" t="s">
        <v>21</v>
      </c>
      <c r="J136" s="31" t="s">
        <v>21</v>
      </c>
    </row>
    <row r="137" spans="1:10" s="14" customFormat="1" ht="95.25" customHeight="1" x14ac:dyDescent="0.15">
      <c r="A137" s="15" t="s">
        <v>16</v>
      </c>
      <c r="B137" s="16" t="s">
        <v>111</v>
      </c>
      <c r="C137" s="16" t="s">
        <v>708</v>
      </c>
      <c r="D137" s="22" t="s">
        <v>245</v>
      </c>
      <c r="E137" s="16">
        <v>1</v>
      </c>
      <c r="F137" s="24">
        <v>34000</v>
      </c>
      <c r="G137" s="24">
        <v>37400</v>
      </c>
      <c r="H137" s="27" t="s">
        <v>244</v>
      </c>
      <c r="I137" s="53"/>
      <c r="J137" s="54">
        <f t="shared" ref="J137:J139" si="26">SUM(G137*I137)</f>
        <v>0</v>
      </c>
    </row>
    <row r="138" spans="1:10" s="14" customFormat="1" ht="95.25" customHeight="1" x14ac:dyDescent="0.15">
      <c r="A138" s="15" t="s">
        <v>16</v>
      </c>
      <c r="B138" s="16" t="s">
        <v>111</v>
      </c>
      <c r="C138" s="16" t="s">
        <v>709</v>
      </c>
      <c r="D138" s="22" t="s">
        <v>246</v>
      </c>
      <c r="E138" s="34">
        <v>2</v>
      </c>
      <c r="F138" s="24">
        <v>34000</v>
      </c>
      <c r="G138" s="24">
        <v>37400</v>
      </c>
      <c r="H138" s="27" t="s">
        <v>244</v>
      </c>
      <c r="I138" s="53"/>
      <c r="J138" s="54">
        <f t="shared" si="26"/>
        <v>0</v>
      </c>
    </row>
    <row r="139" spans="1:10" s="14" customFormat="1" ht="95.25" customHeight="1" x14ac:dyDescent="0.15">
      <c r="A139" s="15" t="s">
        <v>16</v>
      </c>
      <c r="B139" s="16" t="s">
        <v>111</v>
      </c>
      <c r="C139" s="16" t="s">
        <v>710</v>
      </c>
      <c r="D139" s="22" t="s">
        <v>247</v>
      </c>
      <c r="E139" s="16">
        <v>3</v>
      </c>
      <c r="F139" s="24">
        <v>34000</v>
      </c>
      <c r="G139" s="24">
        <v>37400</v>
      </c>
      <c r="H139" s="27" t="s">
        <v>244</v>
      </c>
      <c r="I139" s="53"/>
      <c r="J139" s="54">
        <f t="shared" si="26"/>
        <v>0</v>
      </c>
    </row>
    <row r="140" spans="1:10" s="14" customFormat="1" ht="37.5" customHeight="1" x14ac:dyDescent="0.15">
      <c r="A140" s="11" t="s">
        <v>10</v>
      </c>
      <c r="B140" s="64" t="s">
        <v>248</v>
      </c>
      <c r="C140" s="65"/>
      <c r="D140" s="65"/>
      <c r="E140" s="65"/>
      <c r="F140" s="65"/>
      <c r="G140" s="65"/>
      <c r="H140" s="66"/>
      <c r="I140" s="13" t="s">
        <v>21</v>
      </c>
      <c r="J140" s="31" t="s">
        <v>21</v>
      </c>
    </row>
    <row r="141" spans="1:10" s="14" customFormat="1" ht="43.5" customHeight="1" x14ac:dyDescent="0.15">
      <c r="A141" s="15" t="s">
        <v>16</v>
      </c>
      <c r="B141" s="16" t="s">
        <v>111</v>
      </c>
      <c r="C141" s="16" t="s">
        <v>708</v>
      </c>
      <c r="D141" s="33" t="s">
        <v>249</v>
      </c>
      <c r="E141" s="34">
        <v>1</v>
      </c>
      <c r="F141" s="18">
        <v>6000</v>
      </c>
      <c r="G141" s="18">
        <v>6600</v>
      </c>
      <c r="H141" s="22" t="s">
        <v>74</v>
      </c>
      <c r="I141" s="53"/>
      <c r="J141" s="54">
        <f t="shared" ref="J141:J143" si="27">SUM(G141*I141)</f>
        <v>0</v>
      </c>
    </row>
    <row r="142" spans="1:10" s="14" customFormat="1" ht="43.5" customHeight="1" x14ac:dyDescent="0.15">
      <c r="A142" s="15" t="s">
        <v>16</v>
      </c>
      <c r="B142" s="16" t="s">
        <v>111</v>
      </c>
      <c r="C142" s="16" t="s">
        <v>709</v>
      </c>
      <c r="D142" s="33" t="s">
        <v>250</v>
      </c>
      <c r="E142" s="34">
        <v>2</v>
      </c>
      <c r="F142" s="18">
        <v>6000</v>
      </c>
      <c r="G142" s="18">
        <v>6600</v>
      </c>
      <c r="H142" s="22" t="s">
        <v>74</v>
      </c>
      <c r="I142" s="53"/>
      <c r="J142" s="54">
        <f t="shared" si="27"/>
        <v>0</v>
      </c>
    </row>
    <row r="143" spans="1:10" s="14" customFormat="1" ht="43.5" customHeight="1" x14ac:dyDescent="0.15">
      <c r="A143" s="15" t="s">
        <v>16</v>
      </c>
      <c r="B143" s="16" t="s">
        <v>111</v>
      </c>
      <c r="C143" s="16" t="s">
        <v>710</v>
      </c>
      <c r="D143" s="33" t="s">
        <v>251</v>
      </c>
      <c r="E143" s="34">
        <v>3</v>
      </c>
      <c r="F143" s="18">
        <v>6000</v>
      </c>
      <c r="G143" s="18">
        <v>6600</v>
      </c>
      <c r="H143" s="22" t="s">
        <v>74</v>
      </c>
      <c r="I143" s="53"/>
      <c r="J143" s="54">
        <f t="shared" si="27"/>
        <v>0</v>
      </c>
    </row>
  </sheetData>
  <autoFilter ref="A5:J143" xr:uid="{00000000-0001-0000-0000-000000000000}"/>
  <mergeCells count="40">
    <mergeCell ref="A1:J1"/>
    <mergeCell ref="A2:C2"/>
    <mergeCell ref="B16:H16"/>
    <mergeCell ref="B20:H20"/>
    <mergeCell ref="B6:H6"/>
    <mergeCell ref="B8:H8"/>
    <mergeCell ref="B12:H12"/>
    <mergeCell ref="D2:G2"/>
    <mergeCell ref="B26:H26"/>
    <mergeCell ref="B22:H22"/>
    <mergeCell ref="B33:H33"/>
    <mergeCell ref="B30:H30"/>
    <mergeCell ref="B37:H37"/>
    <mergeCell ref="B44:H44"/>
    <mergeCell ref="B48:H48"/>
    <mergeCell ref="B52:H52"/>
    <mergeCell ref="B73:H73"/>
    <mergeCell ref="B77:H77"/>
    <mergeCell ref="B81:H81"/>
    <mergeCell ref="B85:H85"/>
    <mergeCell ref="B89:H89"/>
    <mergeCell ref="B93:H93"/>
    <mergeCell ref="B57:H57"/>
    <mergeCell ref="B61:H61"/>
    <mergeCell ref="B65:H65"/>
    <mergeCell ref="B69:H69"/>
    <mergeCell ref="B136:H136"/>
    <mergeCell ref="B140:H140"/>
    <mergeCell ref="B126:H126"/>
    <mergeCell ref="B97:H97"/>
    <mergeCell ref="B99:H99"/>
    <mergeCell ref="B101:H101"/>
    <mergeCell ref="B120:H120"/>
    <mergeCell ref="B123:H123"/>
    <mergeCell ref="B114:H114"/>
    <mergeCell ref="B103:H103"/>
    <mergeCell ref="B105:H105"/>
    <mergeCell ref="B107:H107"/>
    <mergeCell ref="B109:H109"/>
    <mergeCell ref="B111:H111"/>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6" manualBreakCount="6">
    <brk id="21" max="9" man="1"/>
    <brk id="34" max="9" man="1"/>
    <brk id="64" max="9" man="1"/>
    <brk id="96" max="9" man="1"/>
    <brk id="119" max="9" man="1"/>
    <brk id="13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E913D-D0D0-49E3-9A33-18B45098E48C}">
  <sheetPr>
    <pageSetUpPr fitToPage="1"/>
  </sheetPr>
  <dimension ref="A1:J139"/>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734</v>
      </c>
      <c r="E2" s="63"/>
      <c r="F2" s="63"/>
      <c r="G2" s="63"/>
      <c r="I2" s="3" t="s">
        <v>20</v>
      </c>
      <c r="J2" s="4" t="s">
        <v>443</v>
      </c>
    </row>
    <row r="3" spans="1:10" ht="37.5" customHeight="1" thickBot="1" x14ac:dyDescent="0.2">
      <c r="D3" s="55" t="s">
        <v>18</v>
      </c>
      <c r="F3" s="8"/>
      <c r="G3" s="8"/>
      <c r="I3" s="50">
        <f>SUM(I6:I139)</f>
        <v>0</v>
      </c>
      <c r="J3" s="51">
        <f>SUM(J6:J139)</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3.75" customHeight="1" x14ac:dyDescent="0.15">
      <c r="A20" s="11" t="s">
        <v>10</v>
      </c>
      <c r="B20" s="59" t="s">
        <v>490</v>
      </c>
      <c r="C20" s="60"/>
      <c r="D20" s="60"/>
      <c r="E20" s="60"/>
      <c r="F20" s="60"/>
      <c r="G20" s="60"/>
      <c r="H20" s="61"/>
      <c r="I20" s="12" t="s">
        <v>21</v>
      </c>
      <c r="J20" s="20" t="s">
        <v>21</v>
      </c>
    </row>
    <row r="21" spans="1:10" s="14" customFormat="1" ht="102.75" customHeight="1" x14ac:dyDescent="0.15">
      <c r="A21" s="15" t="s">
        <v>2</v>
      </c>
      <c r="B21" s="15" t="s">
        <v>1</v>
      </c>
      <c r="C21" s="16" t="s">
        <v>476</v>
      </c>
      <c r="D21" s="22" t="s">
        <v>491</v>
      </c>
      <c r="E21" s="15" t="s">
        <v>35</v>
      </c>
      <c r="F21" s="23">
        <v>20000</v>
      </c>
      <c r="G21" s="23">
        <v>22000</v>
      </c>
      <c r="H21" s="17" t="s">
        <v>492</v>
      </c>
      <c r="I21" s="53"/>
      <c r="J21" s="54">
        <f>SUM(G21*I21)</f>
        <v>0</v>
      </c>
    </row>
    <row r="22" spans="1:10" s="14" customFormat="1" ht="30" customHeight="1" x14ac:dyDescent="0.15">
      <c r="A22" s="11" t="s">
        <v>10</v>
      </c>
      <c r="B22" s="59" t="s">
        <v>493</v>
      </c>
      <c r="C22" s="60"/>
      <c r="D22" s="60"/>
      <c r="E22" s="60"/>
      <c r="F22" s="60"/>
      <c r="G22" s="60"/>
      <c r="H22" s="61"/>
      <c r="I22" s="12" t="s">
        <v>21</v>
      </c>
      <c r="J22" s="20" t="s">
        <v>21</v>
      </c>
    </row>
    <row r="23" spans="1:10" s="14" customFormat="1" ht="30" customHeight="1" x14ac:dyDescent="0.15">
      <c r="A23" s="15" t="s">
        <v>2</v>
      </c>
      <c r="B23" s="15" t="s">
        <v>1</v>
      </c>
      <c r="C23" s="16" t="s">
        <v>476</v>
      </c>
      <c r="D23" s="22" t="s">
        <v>288</v>
      </c>
      <c r="E23" s="15" t="s">
        <v>35</v>
      </c>
      <c r="F23" s="23">
        <v>3800</v>
      </c>
      <c r="G23" s="23">
        <v>4180</v>
      </c>
      <c r="H23" s="17" t="s">
        <v>34</v>
      </c>
      <c r="I23" s="53"/>
      <c r="J23" s="54">
        <f>SUM(G23*I23)</f>
        <v>0</v>
      </c>
    </row>
    <row r="24" spans="1:10" s="14" customFormat="1" ht="129.75" customHeight="1" x14ac:dyDescent="0.15">
      <c r="A24" s="11" t="s">
        <v>10</v>
      </c>
      <c r="B24" s="59" t="s">
        <v>498</v>
      </c>
      <c r="C24" s="60"/>
      <c r="D24" s="60"/>
      <c r="E24" s="60"/>
      <c r="F24" s="60"/>
      <c r="G24" s="60"/>
      <c r="H24" s="61"/>
      <c r="I24" s="12" t="s">
        <v>21</v>
      </c>
      <c r="J24" s="20" t="s">
        <v>21</v>
      </c>
    </row>
    <row r="25" spans="1:10" s="14" customFormat="1" ht="107.25" customHeight="1" x14ac:dyDescent="0.15">
      <c r="A25" s="15" t="s">
        <v>70</v>
      </c>
      <c r="B25" s="15" t="s">
        <v>72</v>
      </c>
      <c r="C25" s="28" t="s">
        <v>499</v>
      </c>
      <c r="D25" s="22" t="s">
        <v>292</v>
      </c>
      <c r="E25" s="15" t="s">
        <v>26</v>
      </c>
      <c r="F25" s="23">
        <v>88000</v>
      </c>
      <c r="G25" s="23">
        <v>96800</v>
      </c>
      <c r="H25" s="22" t="s">
        <v>295</v>
      </c>
      <c r="I25" s="52"/>
      <c r="J25" s="54">
        <f t="shared" ref="J25:J27" si="3">SUM(G25*I25)</f>
        <v>0</v>
      </c>
    </row>
    <row r="26" spans="1:10" s="14" customFormat="1" ht="112.5" customHeight="1" x14ac:dyDescent="0.15">
      <c r="A26" s="15" t="s">
        <v>70</v>
      </c>
      <c r="B26" s="15" t="s">
        <v>72</v>
      </c>
      <c r="C26" s="28" t="s">
        <v>499</v>
      </c>
      <c r="D26" s="22" t="s">
        <v>293</v>
      </c>
      <c r="E26" s="15" t="s">
        <v>26</v>
      </c>
      <c r="F26" s="23">
        <v>85000</v>
      </c>
      <c r="G26" s="23">
        <v>93500</v>
      </c>
      <c r="H26" s="22" t="s">
        <v>500</v>
      </c>
      <c r="I26" s="52"/>
      <c r="J26" s="54">
        <f t="shared" si="3"/>
        <v>0</v>
      </c>
    </row>
    <row r="27" spans="1:10" s="14" customFormat="1" ht="45.75" customHeight="1" x14ac:dyDescent="0.15">
      <c r="A27" s="15" t="s">
        <v>70</v>
      </c>
      <c r="B27" s="15" t="s">
        <v>72</v>
      </c>
      <c r="C27" s="28" t="s">
        <v>499</v>
      </c>
      <c r="D27" s="22" t="s">
        <v>294</v>
      </c>
      <c r="E27" s="15" t="s">
        <v>26</v>
      </c>
      <c r="F27" s="23">
        <v>17000</v>
      </c>
      <c r="G27" s="23">
        <v>18700</v>
      </c>
      <c r="H27" s="22" t="s">
        <v>501</v>
      </c>
      <c r="I27" s="52"/>
      <c r="J27" s="54">
        <f t="shared" si="3"/>
        <v>0</v>
      </c>
    </row>
    <row r="28" spans="1:10" s="14" customFormat="1" ht="129.75" customHeight="1" x14ac:dyDescent="0.15">
      <c r="A28" s="11" t="s">
        <v>10</v>
      </c>
      <c r="B28" s="59" t="s">
        <v>505</v>
      </c>
      <c r="C28" s="60"/>
      <c r="D28" s="60"/>
      <c r="E28" s="60"/>
      <c r="F28" s="60"/>
      <c r="G28" s="60"/>
      <c r="H28" s="61"/>
      <c r="I28" s="12" t="s">
        <v>21</v>
      </c>
      <c r="J28" s="20" t="s">
        <v>21</v>
      </c>
    </row>
    <row r="29" spans="1:10" s="14" customFormat="1" ht="113.25" customHeight="1" x14ac:dyDescent="0.15">
      <c r="A29" s="15" t="s">
        <v>75</v>
      </c>
      <c r="B29" s="15" t="s">
        <v>72</v>
      </c>
      <c r="C29" s="15" t="s">
        <v>499</v>
      </c>
      <c r="D29" s="22" t="s">
        <v>305</v>
      </c>
      <c r="E29" s="15" t="s">
        <v>35</v>
      </c>
      <c r="F29" s="23">
        <v>88000</v>
      </c>
      <c r="G29" s="23">
        <v>96800</v>
      </c>
      <c r="H29" s="22" t="s">
        <v>506</v>
      </c>
      <c r="I29" s="53"/>
      <c r="J29" s="54">
        <f t="shared" ref="J29:J31" si="4">SUM(G29*I29)</f>
        <v>0</v>
      </c>
    </row>
    <row r="30" spans="1:10" s="14" customFormat="1" ht="112.5" customHeight="1" x14ac:dyDescent="0.15">
      <c r="A30" s="15" t="s">
        <v>75</v>
      </c>
      <c r="B30" s="15" t="s">
        <v>72</v>
      </c>
      <c r="C30" s="15" t="s">
        <v>499</v>
      </c>
      <c r="D30" s="22" t="s">
        <v>306</v>
      </c>
      <c r="E30" s="15" t="s">
        <v>35</v>
      </c>
      <c r="F30" s="23">
        <v>85000</v>
      </c>
      <c r="G30" s="23">
        <v>93500</v>
      </c>
      <c r="H30" s="22" t="s">
        <v>500</v>
      </c>
      <c r="I30" s="53"/>
      <c r="J30" s="54">
        <f t="shared" si="4"/>
        <v>0</v>
      </c>
    </row>
    <row r="31" spans="1:10" s="14" customFormat="1" ht="46.5" customHeight="1" x14ac:dyDescent="0.15">
      <c r="A31" s="15" t="s">
        <v>75</v>
      </c>
      <c r="B31" s="15" t="s">
        <v>72</v>
      </c>
      <c r="C31" s="16" t="s">
        <v>499</v>
      </c>
      <c r="D31" s="22" t="s">
        <v>307</v>
      </c>
      <c r="E31" s="16" t="s">
        <v>35</v>
      </c>
      <c r="F31" s="24">
        <v>17000</v>
      </c>
      <c r="G31" s="24">
        <v>18700</v>
      </c>
      <c r="H31" s="22" t="s">
        <v>501</v>
      </c>
      <c r="I31" s="53"/>
      <c r="J31" s="54">
        <f t="shared" si="4"/>
        <v>0</v>
      </c>
    </row>
    <row r="32" spans="1:10" s="14" customFormat="1" ht="131.25" customHeight="1" x14ac:dyDescent="0.15">
      <c r="A32" s="11" t="s">
        <v>10</v>
      </c>
      <c r="B32" s="59" t="s">
        <v>522</v>
      </c>
      <c r="C32" s="60"/>
      <c r="D32" s="60"/>
      <c r="E32" s="60"/>
      <c r="F32" s="60"/>
      <c r="G32" s="60"/>
      <c r="H32" s="61"/>
      <c r="I32" s="13" t="s">
        <v>21</v>
      </c>
      <c r="J32" s="31" t="s">
        <v>21</v>
      </c>
    </row>
    <row r="33" spans="1:10" s="14" customFormat="1" ht="112.5" customHeight="1" x14ac:dyDescent="0.15">
      <c r="A33" s="15" t="s">
        <v>83</v>
      </c>
      <c r="B33" s="15" t="s">
        <v>72</v>
      </c>
      <c r="C33" s="15" t="s">
        <v>523</v>
      </c>
      <c r="D33" s="22" t="s">
        <v>321</v>
      </c>
      <c r="E33" s="15">
        <v>3</v>
      </c>
      <c r="F33" s="18">
        <v>88000</v>
      </c>
      <c r="G33" s="18">
        <v>96800</v>
      </c>
      <c r="H33" s="22" t="s">
        <v>324</v>
      </c>
      <c r="I33" s="53"/>
      <c r="J33" s="54">
        <f t="shared" ref="J33:J35" si="5">SUM(G33*I33)</f>
        <v>0</v>
      </c>
    </row>
    <row r="34" spans="1:10" s="14" customFormat="1" ht="112.5" customHeight="1" x14ac:dyDescent="0.15">
      <c r="A34" s="15" t="s">
        <v>83</v>
      </c>
      <c r="B34" s="15" t="s">
        <v>72</v>
      </c>
      <c r="C34" s="15" t="s">
        <v>523</v>
      </c>
      <c r="D34" s="22" t="s">
        <v>322</v>
      </c>
      <c r="E34" s="15">
        <v>3</v>
      </c>
      <c r="F34" s="18">
        <v>85000</v>
      </c>
      <c r="G34" s="18">
        <v>93500</v>
      </c>
      <c r="H34" s="22" t="s">
        <v>325</v>
      </c>
      <c r="I34" s="53"/>
      <c r="J34" s="54">
        <f t="shared" si="5"/>
        <v>0</v>
      </c>
    </row>
    <row r="35" spans="1:10" s="14" customFormat="1" ht="40.5" customHeight="1" x14ac:dyDescent="0.15">
      <c r="A35" s="15" t="s">
        <v>83</v>
      </c>
      <c r="B35" s="15" t="s">
        <v>72</v>
      </c>
      <c r="C35" s="15" t="s">
        <v>523</v>
      </c>
      <c r="D35" s="22" t="s">
        <v>323</v>
      </c>
      <c r="E35" s="15">
        <v>3</v>
      </c>
      <c r="F35" s="18">
        <v>17000</v>
      </c>
      <c r="G35" s="18">
        <v>18700</v>
      </c>
      <c r="H35" s="22" t="s">
        <v>501</v>
      </c>
      <c r="I35" s="53"/>
      <c r="J35" s="54">
        <f t="shared" si="5"/>
        <v>0</v>
      </c>
    </row>
    <row r="36" spans="1:10" s="14" customFormat="1" ht="60" customHeight="1" x14ac:dyDescent="0.15">
      <c r="A36" s="11" t="s">
        <v>10</v>
      </c>
      <c r="B36" s="64" t="s">
        <v>531</v>
      </c>
      <c r="C36" s="65"/>
      <c r="D36" s="65"/>
      <c r="E36" s="65"/>
      <c r="F36" s="65"/>
      <c r="G36" s="65"/>
      <c r="H36" s="66"/>
      <c r="I36" s="13" t="s">
        <v>21</v>
      </c>
      <c r="J36" s="31" t="s">
        <v>21</v>
      </c>
    </row>
    <row r="37" spans="1:10" s="14" customFormat="1" ht="114" customHeight="1" x14ac:dyDescent="0.15">
      <c r="A37" s="15" t="s">
        <v>3</v>
      </c>
      <c r="B37" s="15" t="s">
        <v>72</v>
      </c>
      <c r="C37" s="16" t="s">
        <v>499</v>
      </c>
      <c r="D37" s="33" t="s">
        <v>331</v>
      </c>
      <c r="E37" s="15" t="s">
        <v>35</v>
      </c>
      <c r="F37" s="18">
        <v>79000</v>
      </c>
      <c r="G37" s="18">
        <v>86900</v>
      </c>
      <c r="H37" s="22" t="s">
        <v>295</v>
      </c>
      <c r="I37" s="53"/>
      <c r="J37" s="54">
        <f t="shared" ref="J37:J39" si="6">SUM(G37*I37)</f>
        <v>0</v>
      </c>
    </row>
    <row r="38" spans="1:10" s="14" customFormat="1" ht="114" customHeight="1" x14ac:dyDescent="0.15">
      <c r="A38" s="15" t="s">
        <v>3</v>
      </c>
      <c r="B38" s="15" t="s">
        <v>72</v>
      </c>
      <c r="C38" s="16" t="s">
        <v>499</v>
      </c>
      <c r="D38" s="33" t="s">
        <v>332</v>
      </c>
      <c r="E38" s="15" t="s">
        <v>35</v>
      </c>
      <c r="F38" s="18">
        <v>76000</v>
      </c>
      <c r="G38" s="18">
        <v>83600</v>
      </c>
      <c r="H38" s="22" t="s">
        <v>86</v>
      </c>
      <c r="I38" s="53"/>
      <c r="J38" s="54">
        <f t="shared" si="6"/>
        <v>0</v>
      </c>
    </row>
    <row r="39" spans="1:10" s="14" customFormat="1" ht="52.5" customHeight="1" x14ac:dyDescent="0.15">
      <c r="A39" s="15" t="s">
        <v>3</v>
      </c>
      <c r="B39" s="15" t="s">
        <v>72</v>
      </c>
      <c r="C39" s="16" t="s">
        <v>499</v>
      </c>
      <c r="D39" s="33" t="s">
        <v>333</v>
      </c>
      <c r="E39" s="15" t="s">
        <v>35</v>
      </c>
      <c r="F39" s="18">
        <v>16000</v>
      </c>
      <c r="G39" s="18">
        <v>17600</v>
      </c>
      <c r="H39" s="22" t="s">
        <v>532</v>
      </c>
      <c r="I39" s="53"/>
      <c r="J39" s="54">
        <f t="shared" si="6"/>
        <v>0</v>
      </c>
    </row>
    <row r="40" spans="1:10" s="14" customFormat="1" ht="70.5" customHeight="1" x14ac:dyDescent="0.15">
      <c r="A40" s="11" t="s">
        <v>10</v>
      </c>
      <c r="B40" s="64" t="s">
        <v>563</v>
      </c>
      <c r="C40" s="65"/>
      <c r="D40" s="65"/>
      <c r="E40" s="65"/>
      <c r="F40" s="65"/>
      <c r="G40" s="65"/>
      <c r="H40" s="66"/>
      <c r="I40" s="13" t="s">
        <v>21</v>
      </c>
      <c r="J40" s="31" t="s">
        <v>21</v>
      </c>
    </row>
    <row r="41" spans="1:10" s="14" customFormat="1" ht="54" customHeight="1" x14ac:dyDescent="0.15">
      <c r="A41" s="15" t="s">
        <v>87</v>
      </c>
      <c r="B41" s="15" t="s">
        <v>104</v>
      </c>
      <c r="C41" s="34" t="s">
        <v>564</v>
      </c>
      <c r="D41" s="33" t="s">
        <v>567</v>
      </c>
      <c r="E41" s="34">
        <v>1</v>
      </c>
      <c r="F41" s="18">
        <v>28000</v>
      </c>
      <c r="G41" s="18">
        <v>30800</v>
      </c>
      <c r="H41" s="22" t="s">
        <v>105</v>
      </c>
      <c r="I41" s="53"/>
      <c r="J41" s="54">
        <f t="shared" ref="J41:J46" si="7">SUM(G41*I41)</f>
        <v>0</v>
      </c>
    </row>
    <row r="42" spans="1:10" s="14" customFormat="1" ht="54" customHeight="1" x14ac:dyDescent="0.15">
      <c r="A42" s="15" t="s">
        <v>87</v>
      </c>
      <c r="B42" s="15" t="s">
        <v>104</v>
      </c>
      <c r="C42" s="34" t="s">
        <v>565</v>
      </c>
      <c r="D42" s="33" t="s">
        <v>566</v>
      </c>
      <c r="E42" s="34">
        <v>2</v>
      </c>
      <c r="F42" s="18">
        <v>28000</v>
      </c>
      <c r="G42" s="18">
        <v>30800</v>
      </c>
      <c r="H42" s="22" t="s">
        <v>105</v>
      </c>
      <c r="I42" s="53"/>
      <c r="J42" s="54">
        <f t="shared" si="7"/>
        <v>0</v>
      </c>
    </row>
    <row r="43" spans="1:10" s="14" customFormat="1" ht="54" customHeight="1" x14ac:dyDescent="0.15">
      <c r="A43" s="15" t="s">
        <v>87</v>
      </c>
      <c r="B43" s="15" t="s">
        <v>104</v>
      </c>
      <c r="C43" s="34" t="s">
        <v>568</v>
      </c>
      <c r="D43" s="33" t="s">
        <v>569</v>
      </c>
      <c r="E43" s="34">
        <v>3</v>
      </c>
      <c r="F43" s="18">
        <v>28000</v>
      </c>
      <c r="G43" s="18">
        <v>30800</v>
      </c>
      <c r="H43" s="22" t="s">
        <v>105</v>
      </c>
      <c r="I43" s="53"/>
      <c r="J43" s="54">
        <f t="shared" si="7"/>
        <v>0</v>
      </c>
    </row>
    <row r="44" spans="1:10" s="14" customFormat="1" ht="111" customHeight="1" x14ac:dyDescent="0.15">
      <c r="A44" s="15" t="s">
        <v>87</v>
      </c>
      <c r="B44" s="15" t="s">
        <v>104</v>
      </c>
      <c r="C44" s="34" t="s">
        <v>564</v>
      </c>
      <c r="D44" s="33" t="s">
        <v>570</v>
      </c>
      <c r="E44" s="34">
        <v>1</v>
      </c>
      <c r="F44" s="18">
        <v>100000</v>
      </c>
      <c r="G44" s="18">
        <v>110000</v>
      </c>
      <c r="H44" s="22" t="s">
        <v>571</v>
      </c>
      <c r="I44" s="53"/>
      <c r="J44" s="54">
        <f t="shared" si="7"/>
        <v>0</v>
      </c>
    </row>
    <row r="45" spans="1:10" s="14" customFormat="1" ht="111" customHeight="1" x14ac:dyDescent="0.15">
      <c r="A45" s="15" t="s">
        <v>87</v>
      </c>
      <c r="B45" s="15" t="s">
        <v>104</v>
      </c>
      <c r="C45" s="34" t="s">
        <v>565</v>
      </c>
      <c r="D45" s="33" t="s">
        <v>572</v>
      </c>
      <c r="E45" s="34">
        <v>2</v>
      </c>
      <c r="F45" s="18">
        <v>100000</v>
      </c>
      <c r="G45" s="18">
        <v>110000</v>
      </c>
      <c r="H45" s="22" t="s">
        <v>571</v>
      </c>
      <c r="I45" s="53"/>
      <c r="J45" s="54">
        <f t="shared" si="7"/>
        <v>0</v>
      </c>
    </row>
    <row r="46" spans="1:10" s="14" customFormat="1" ht="111" customHeight="1" x14ac:dyDescent="0.15">
      <c r="A46" s="15" t="s">
        <v>87</v>
      </c>
      <c r="B46" s="15" t="s">
        <v>104</v>
      </c>
      <c r="C46" s="34" t="s">
        <v>568</v>
      </c>
      <c r="D46" s="33" t="s">
        <v>573</v>
      </c>
      <c r="E46" s="34">
        <v>3</v>
      </c>
      <c r="F46" s="18">
        <v>100000</v>
      </c>
      <c r="G46" s="18">
        <v>110000</v>
      </c>
      <c r="H46" s="22" t="s">
        <v>106</v>
      </c>
      <c r="I46" s="53"/>
      <c r="J46" s="54">
        <f t="shared" si="7"/>
        <v>0</v>
      </c>
    </row>
    <row r="47" spans="1:10" s="14" customFormat="1" ht="30" customHeight="1" x14ac:dyDescent="0.15">
      <c r="A47" s="11" t="s">
        <v>10</v>
      </c>
      <c r="B47" s="64" t="s">
        <v>359</v>
      </c>
      <c r="C47" s="65"/>
      <c r="D47" s="65"/>
      <c r="E47" s="65"/>
      <c r="F47" s="65"/>
      <c r="G47" s="65"/>
      <c r="H47" s="66"/>
      <c r="I47" s="13" t="s">
        <v>21</v>
      </c>
      <c r="J47" s="31" t="s">
        <v>21</v>
      </c>
    </row>
    <row r="48" spans="1:10" s="14" customFormat="1" ht="30" customHeight="1" x14ac:dyDescent="0.15">
      <c r="A48" s="15" t="s">
        <v>87</v>
      </c>
      <c r="B48" s="15" t="s">
        <v>104</v>
      </c>
      <c r="C48" s="34" t="s">
        <v>564</v>
      </c>
      <c r="D48" s="33" t="s">
        <v>108</v>
      </c>
      <c r="E48" s="34">
        <v>1</v>
      </c>
      <c r="F48" s="18">
        <v>5500</v>
      </c>
      <c r="G48" s="18">
        <v>6050</v>
      </c>
      <c r="H48" s="22" t="s">
        <v>107</v>
      </c>
      <c r="I48" s="53"/>
      <c r="J48" s="54">
        <f t="shared" ref="J48:J50" si="8">SUM(G48*I48)</f>
        <v>0</v>
      </c>
    </row>
    <row r="49" spans="1:10" s="14" customFormat="1" ht="30" customHeight="1" x14ac:dyDescent="0.15">
      <c r="A49" s="15" t="s">
        <v>87</v>
      </c>
      <c r="B49" s="15" t="s">
        <v>104</v>
      </c>
      <c r="C49" s="34" t="s">
        <v>565</v>
      </c>
      <c r="D49" s="33" t="s">
        <v>109</v>
      </c>
      <c r="E49" s="34">
        <v>2</v>
      </c>
      <c r="F49" s="18">
        <v>5500</v>
      </c>
      <c r="G49" s="18">
        <v>6050</v>
      </c>
      <c r="H49" s="22" t="s">
        <v>107</v>
      </c>
      <c r="I49" s="53"/>
      <c r="J49" s="54">
        <f t="shared" si="8"/>
        <v>0</v>
      </c>
    </row>
    <row r="50" spans="1:10" s="14" customFormat="1" ht="30" customHeight="1" x14ac:dyDescent="0.15">
      <c r="A50" s="15" t="s">
        <v>87</v>
      </c>
      <c r="B50" s="15" t="s">
        <v>104</v>
      </c>
      <c r="C50" s="34" t="s">
        <v>568</v>
      </c>
      <c r="D50" s="33" t="s">
        <v>110</v>
      </c>
      <c r="E50" s="34">
        <v>3</v>
      </c>
      <c r="F50" s="18">
        <v>5500</v>
      </c>
      <c r="G50" s="18">
        <v>6050</v>
      </c>
      <c r="H50" s="22" t="s">
        <v>107</v>
      </c>
      <c r="I50" s="53"/>
      <c r="J50" s="54">
        <f t="shared" si="8"/>
        <v>0</v>
      </c>
    </row>
    <row r="51" spans="1:10" s="14" customFormat="1" ht="37.5" customHeight="1" x14ac:dyDescent="0.15">
      <c r="A51" s="11" t="s">
        <v>10</v>
      </c>
      <c r="B51" s="59" t="s">
        <v>551</v>
      </c>
      <c r="C51" s="60"/>
      <c r="D51" s="60"/>
      <c r="E51" s="60"/>
      <c r="F51" s="60"/>
      <c r="G51" s="60"/>
      <c r="H51" s="61"/>
      <c r="I51" s="13" t="s">
        <v>21</v>
      </c>
      <c r="J51" s="31" t="s">
        <v>21</v>
      </c>
    </row>
    <row r="52" spans="1:10" s="14" customFormat="1" ht="148.5" customHeight="1" x14ac:dyDescent="0.15">
      <c r="A52" s="15" t="s">
        <v>5</v>
      </c>
      <c r="B52" s="15" t="s">
        <v>4</v>
      </c>
      <c r="C52" s="28" t="s">
        <v>552</v>
      </c>
      <c r="D52" s="33" t="s">
        <v>599</v>
      </c>
      <c r="E52" s="34">
        <v>1</v>
      </c>
      <c r="F52" s="23">
        <v>94000</v>
      </c>
      <c r="G52" s="23">
        <v>103400</v>
      </c>
      <c r="H52" s="22" t="s">
        <v>600</v>
      </c>
      <c r="I52" s="53"/>
      <c r="J52" s="54">
        <f t="shared" ref="J52:J54" si="9">SUM(G52*I52)</f>
        <v>0</v>
      </c>
    </row>
    <row r="53" spans="1:10" s="14" customFormat="1" ht="148.5" customHeight="1" x14ac:dyDescent="0.15">
      <c r="A53" s="15" t="s">
        <v>5</v>
      </c>
      <c r="B53" s="15" t="s">
        <v>4</v>
      </c>
      <c r="C53" s="28" t="s">
        <v>554</v>
      </c>
      <c r="D53" s="33" t="s">
        <v>601</v>
      </c>
      <c r="E53" s="34">
        <v>2</v>
      </c>
      <c r="F53" s="23">
        <v>94000</v>
      </c>
      <c r="G53" s="23">
        <v>103400</v>
      </c>
      <c r="H53" s="22" t="s">
        <v>602</v>
      </c>
      <c r="I53" s="53"/>
      <c r="J53" s="54">
        <f t="shared" si="9"/>
        <v>0</v>
      </c>
    </row>
    <row r="54" spans="1:10" s="14" customFormat="1" ht="148.5" customHeight="1" x14ac:dyDescent="0.15">
      <c r="A54" s="15" t="s">
        <v>5</v>
      </c>
      <c r="B54" s="15" t="s">
        <v>4</v>
      </c>
      <c r="C54" s="28" t="s">
        <v>557</v>
      </c>
      <c r="D54" s="33" t="s">
        <v>603</v>
      </c>
      <c r="E54" s="34">
        <v>3</v>
      </c>
      <c r="F54" s="23">
        <v>94000</v>
      </c>
      <c r="G54" s="23">
        <v>103400</v>
      </c>
      <c r="H54" s="22" t="s">
        <v>604</v>
      </c>
      <c r="I54" s="53"/>
      <c r="J54" s="54">
        <f t="shared" si="9"/>
        <v>0</v>
      </c>
    </row>
    <row r="55" spans="1:10" s="14" customFormat="1" ht="55.5" customHeight="1" x14ac:dyDescent="0.15">
      <c r="A55" s="11" t="s">
        <v>10</v>
      </c>
      <c r="B55" s="64" t="s">
        <v>605</v>
      </c>
      <c r="C55" s="65"/>
      <c r="D55" s="65"/>
      <c r="E55" s="65"/>
      <c r="F55" s="65"/>
      <c r="G55" s="65"/>
      <c r="H55" s="66"/>
      <c r="I55" s="13" t="s">
        <v>21</v>
      </c>
      <c r="J55" s="31" t="s">
        <v>21</v>
      </c>
    </row>
    <row r="56" spans="1:10" s="14" customFormat="1" ht="58.5" customHeight="1" x14ac:dyDescent="0.15">
      <c r="A56" s="15" t="s">
        <v>5</v>
      </c>
      <c r="B56" s="15" t="s">
        <v>4</v>
      </c>
      <c r="C56" s="58" t="s">
        <v>606</v>
      </c>
      <c r="D56" s="33" t="s">
        <v>607</v>
      </c>
      <c r="E56" s="34" t="s">
        <v>35</v>
      </c>
      <c r="F56" s="23">
        <v>10000</v>
      </c>
      <c r="G56" s="23">
        <v>11000</v>
      </c>
      <c r="H56" s="22" t="s">
        <v>128</v>
      </c>
      <c r="I56" s="53"/>
      <c r="J56" s="54">
        <f t="shared" ref="J56:J59" si="10">SUM(G56*I56)</f>
        <v>0</v>
      </c>
    </row>
    <row r="57" spans="1:10" s="14" customFormat="1" ht="123" customHeight="1" x14ac:dyDescent="0.15">
      <c r="A57" s="15" t="s">
        <v>5</v>
      </c>
      <c r="B57" s="15" t="s">
        <v>4</v>
      </c>
      <c r="C57" s="28" t="s">
        <v>552</v>
      </c>
      <c r="D57" s="33" t="s">
        <v>608</v>
      </c>
      <c r="E57" s="34">
        <v>1</v>
      </c>
      <c r="F57" s="23">
        <v>26000</v>
      </c>
      <c r="G57" s="23">
        <v>28600</v>
      </c>
      <c r="H57" s="22" t="s">
        <v>129</v>
      </c>
      <c r="I57" s="53"/>
      <c r="J57" s="54">
        <f t="shared" si="10"/>
        <v>0</v>
      </c>
    </row>
    <row r="58" spans="1:10" s="14" customFormat="1" ht="123" customHeight="1" x14ac:dyDescent="0.15">
      <c r="A58" s="15" t="s">
        <v>5</v>
      </c>
      <c r="B58" s="15" t="s">
        <v>4</v>
      </c>
      <c r="C58" s="28" t="s">
        <v>554</v>
      </c>
      <c r="D58" s="33" t="s">
        <v>609</v>
      </c>
      <c r="E58" s="34">
        <v>2</v>
      </c>
      <c r="F58" s="23">
        <v>26000</v>
      </c>
      <c r="G58" s="23">
        <v>28600</v>
      </c>
      <c r="H58" s="22" t="s">
        <v>129</v>
      </c>
      <c r="I58" s="53"/>
      <c r="J58" s="54">
        <f t="shared" si="10"/>
        <v>0</v>
      </c>
    </row>
    <row r="59" spans="1:10" s="14" customFormat="1" ht="123" customHeight="1" x14ac:dyDescent="0.15">
      <c r="A59" s="15" t="s">
        <v>5</v>
      </c>
      <c r="B59" s="15" t="s">
        <v>4</v>
      </c>
      <c r="C59" s="28" t="s">
        <v>557</v>
      </c>
      <c r="D59" s="33" t="s">
        <v>610</v>
      </c>
      <c r="E59" s="34">
        <v>3</v>
      </c>
      <c r="F59" s="23">
        <v>26000</v>
      </c>
      <c r="G59" s="23">
        <v>28600</v>
      </c>
      <c r="H59" s="22" t="s">
        <v>129</v>
      </c>
      <c r="I59" s="53"/>
      <c r="J59" s="54">
        <f t="shared" si="10"/>
        <v>0</v>
      </c>
    </row>
    <row r="60" spans="1:10" s="14" customFormat="1" ht="37.5" customHeight="1" x14ac:dyDescent="0.15">
      <c r="A60" s="11" t="s">
        <v>10</v>
      </c>
      <c r="B60" s="64" t="s">
        <v>142</v>
      </c>
      <c r="C60" s="65"/>
      <c r="D60" s="65"/>
      <c r="E60" s="65"/>
      <c r="F60" s="65"/>
      <c r="G60" s="65"/>
      <c r="H60" s="66"/>
      <c r="I60" s="13" t="s">
        <v>21</v>
      </c>
      <c r="J60" s="31" t="s">
        <v>21</v>
      </c>
    </row>
    <row r="61" spans="1:10" s="14" customFormat="1" ht="138.75" customHeight="1" x14ac:dyDescent="0.15">
      <c r="A61" s="15" t="s">
        <v>6</v>
      </c>
      <c r="B61" s="15" t="s">
        <v>143</v>
      </c>
      <c r="C61" s="28" t="s">
        <v>622</v>
      </c>
      <c r="D61" s="33" t="s">
        <v>623</v>
      </c>
      <c r="E61" s="16">
        <v>1</v>
      </c>
      <c r="F61" s="18">
        <v>72500</v>
      </c>
      <c r="G61" s="18">
        <v>79750</v>
      </c>
      <c r="H61" s="22" t="s">
        <v>624</v>
      </c>
      <c r="I61" s="53"/>
      <c r="J61" s="54">
        <f t="shared" ref="J61:J63" si="11">SUM(G61*I61)</f>
        <v>0</v>
      </c>
    </row>
    <row r="62" spans="1:10" s="14" customFormat="1" ht="138.75" customHeight="1" x14ac:dyDescent="0.15">
      <c r="A62" s="15" t="s">
        <v>6</v>
      </c>
      <c r="B62" s="15" t="s">
        <v>143</v>
      </c>
      <c r="C62" s="28" t="s">
        <v>625</v>
      </c>
      <c r="D62" s="33" t="s">
        <v>626</v>
      </c>
      <c r="E62" s="16" t="s">
        <v>362</v>
      </c>
      <c r="F62" s="18">
        <v>72500</v>
      </c>
      <c r="G62" s="18">
        <v>79750</v>
      </c>
      <c r="H62" s="22" t="s">
        <v>624</v>
      </c>
      <c r="I62" s="53"/>
      <c r="J62" s="54">
        <f t="shared" si="11"/>
        <v>0</v>
      </c>
    </row>
    <row r="63" spans="1:10" s="14" customFormat="1" ht="138.75" customHeight="1" x14ac:dyDescent="0.15">
      <c r="A63" s="15" t="s">
        <v>6</v>
      </c>
      <c r="B63" s="15" t="s">
        <v>143</v>
      </c>
      <c r="C63" s="28" t="s">
        <v>627</v>
      </c>
      <c r="D63" s="33" t="s">
        <v>628</v>
      </c>
      <c r="E63" s="16" t="s">
        <v>362</v>
      </c>
      <c r="F63" s="18">
        <v>75000</v>
      </c>
      <c r="G63" s="18">
        <v>82500</v>
      </c>
      <c r="H63" s="22" t="s">
        <v>629</v>
      </c>
      <c r="I63" s="53"/>
      <c r="J63" s="54">
        <f t="shared" si="11"/>
        <v>0</v>
      </c>
    </row>
    <row r="64" spans="1:10" s="14" customFormat="1" ht="33" customHeight="1" x14ac:dyDescent="0.15">
      <c r="A64" s="11" t="s">
        <v>10</v>
      </c>
      <c r="B64" s="64" t="s">
        <v>43</v>
      </c>
      <c r="C64" s="65"/>
      <c r="D64" s="65"/>
      <c r="E64" s="65"/>
      <c r="F64" s="65"/>
      <c r="G64" s="65"/>
      <c r="H64" s="66"/>
      <c r="I64" s="13" t="s">
        <v>21</v>
      </c>
      <c r="J64" s="31" t="s">
        <v>21</v>
      </c>
    </row>
    <row r="65" spans="1:10" s="14" customFormat="1" ht="33" customHeight="1" x14ac:dyDescent="0.15">
      <c r="A65" s="15" t="s">
        <v>6</v>
      </c>
      <c r="B65" s="15" t="s">
        <v>143</v>
      </c>
      <c r="C65" s="28" t="s">
        <v>622</v>
      </c>
      <c r="D65" s="33" t="s">
        <v>144</v>
      </c>
      <c r="E65" s="16">
        <v>1</v>
      </c>
      <c r="F65" s="18">
        <v>7500</v>
      </c>
      <c r="G65" s="18">
        <v>8250</v>
      </c>
      <c r="H65" s="22" t="s">
        <v>44</v>
      </c>
      <c r="I65" s="53"/>
      <c r="J65" s="54">
        <f t="shared" ref="J65:J67" si="12">SUM(G65*I65)</f>
        <v>0</v>
      </c>
    </row>
    <row r="66" spans="1:10" s="14" customFormat="1" ht="33" customHeight="1" x14ac:dyDescent="0.15">
      <c r="A66" s="15" t="s">
        <v>6</v>
      </c>
      <c r="B66" s="15" t="s">
        <v>143</v>
      </c>
      <c r="C66" s="28" t="s">
        <v>625</v>
      </c>
      <c r="D66" s="33" t="s">
        <v>145</v>
      </c>
      <c r="E66" s="16" t="s">
        <v>362</v>
      </c>
      <c r="F66" s="18">
        <v>7500</v>
      </c>
      <c r="G66" s="18">
        <v>8250</v>
      </c>
      <c r="H66" s="22" t="s">
        <v>44</v>
      </c>
      <c r="I66" s="53"/>
      <c r="J66" s="54">
        <f t="shared" si="12"/>
        <v>0</v>
      </c>
    </row>
    <row r="67" spans="1:10" s="14" customFormat="1" ht="33" customHeight="1" x14ac:dyDescent="0.15">
      <c r="A67" s="15" t="s">
        <v>6</v>
      </c>
      <c r="B67" s="15" t="s">
        <v>143</v>
      </c>
      <c r="C67" s="28" t="s">
        <v>627</v>
      </c>
      <c r="D67" s="33" t="s">
        <v>146</v>
      </c>
      <c r="E67" s="16" t="s">
        <v>362</v>
      </c>
      <c r="F67" s="18">
        <v>7500</v>
      </c>
      <c r="G67" s="18">
        <v>8250</v>
      </c>
      <c r="H67" s="22" t="s">
        <v>44</v>
      </c>
      <c r="I67" s="53"/>
      <c r="J67" s="54">
        <f t="shared" si="12"/>
        <v>0</v>
      </c>
    </row>
    <row r="68" spans="1:10" s="14" customFormat="1" ht="33" customHeight="1" x14ac:dyDescent="0.15">
      <c r="A68" s="11" t="s">
        <v>10</v>
      </c>
      <c r="B68" s="64" t="s">
        <v>45</v>
      </c>
      <c r="C68" s="65"/>
      <c r="D68" s="65"/>
      <c r="E68" s="65"/>
      <c r="F68" s="65"/>
      <c r="G68" s="65"/>
      <c r="H68" s="66"/>
      <c r="I68" s="13" t="s">
        <v>21</v>
      </c>
      <c r="J68" s="31" t="s">
        <v>21</v>
      </c>
    </row>
    <row r="69" spans="1:10" s="14" customFormat="1" ht="33" customHeight="1" x14ac:dyDescent="0.15">
      <c r="A69" s="15" t="s">
        <v>6</v>
      </c>
      <c r="B69" s="15" t="s">
        <v>143</v>
      </c>
      <c r="C69" s="28" t="s">
        <v>622</v>
      </c>
      <c r="D69" s="22" t="s">
        <v>147</v>
      </c>
      <c r="E69" s="16">
        <v>1</v>
      </c>
      <c r="F69" s="24">
        <v>2500</v>
      </c>
      <c r="G69" s="24">
        <v>2750</v>
      </c>
      <c r="H69" s="27" t="s">
        <v>46</v>
      </c>
      <c r="I69" s="53"/>
      <c r="J69" s="54">
        <f t="shared" ref="J69:J71" si="13">SUM(G69*I69)</f>
        <v>0</v>
      </c>
    </row>
    <row r="70" spans="1:10" s="14" customFormat="1" ht="33" customHeight="1" x14ac:dyDescent="0.15">
      <c r="A70" s="15" t="s">
        <v>6</v>
      </c>
      <c r="B70" s="15" t="s">
        <v>143</v>
      </c>
      <c r="C70" s="28" t="s">
        <v>625</v>
      </c>
      <c r="D70" s="33" t="s">
        <v>148</v>
      </c>
      <c r="E70" s="16" t="s">
        <v>362</v>
      </c>
      <c r="F70" s="24">
        <v>2500</v>
      </c>
      <c r="G70" s="24">
        <v>2750</v>
      </c>
      <c r="H70" s="27" t="s">
        <v>46</v>
      </c>
      <c r="I70" s="53"/>
      <c r="J70" s="54">
        <f t="shared" si="13"/>
        <v>0</v>
      </c>
    </row>
    <row r="71" spans="1:10" s="14" customFormat="1" ht="33" customHeight="1" x14ac:dyDescent="0.15">
      <c r="A71" s="15" t="s">
        <v>6</v>
      </c>
      <c r="B71" s="15" t="s">
        <v>143</v>
      </c>
      <c r="C71" s="28" t="s">
        <v>627</v>
      </c>
      <c r="D71" s="33" t="s">
        <v>149</v>
      </c>
      <c r="E71" s="16" t="s">
        <v>362</v>
      </c>
      <c r="F71" s="24">
        <v>2500</v>
      </c>
      <c r="G71" s="24">
        <v>2750</v>
      </c>
      <c r="H71" s="27" t="s">
        <v>46</v>
      </c>
      <c r="I71" s="53"/>
      <c r="J71" s="54">
        <f t="shared" si="13"/>
        <v>0</v>
      </c>
    </row>
    <row r="72" spans="1:10" s="14" customFormat="1" ht="33" customHeight="1" x14ac:dyDescent="0.15">
      <c r="A72" s="11" t="s">
        <v>10</v>
      </c>
      <c r="B72" s="64" t="s">
        <v>150</v>
      </c>
      <c r="C72" s="65"/>
      <c r="D72" s="65"/>
      <c r="E72" s="65"/>
      <c r="F72" s="65"/>
      <c r="G72" s="65"/>
      <c r="H72" s="66"/>
      <c r="I72" s="13" t="s">
        <v>21</v>
      </c>
      <c r="J72" s="31" t="s">
        <v>21</v>
      </c>
    </row>
    <row r="73" spans="1:10" s="14" customFormat="1" ht="33" customHeight="1" x14ac:dyDescent="0.15">
      <c r="A73" s="15" t="s">
        <v>6</v>
      </c>
      <c r="B73" s="15" t="s">
        <v>143</v>
      </c>
      <c r="C73" s="28" t="s">
        <v>622</v>
      </c>
      <c r="D73" s="33" t="s">
        <v>151</v>
      </c>
      <c r="E73" s="16">
        <v>1</v>
      </c>
      <c r="F73" s="18">
        <v>2500</v>
      </c>
      <c r="G73" s="18">
        <v>2750</v>
      </c>
      <c r="H73" s="22" t="s">
        <v>28</v>
      </c>
      <c r="I73" s="53"/>
      <c r="J73" s="54">
        <f t="shared" ref="J73:J75" si="14">SUM(G73*I73)</f>
        <v>0</v>
      </c>
    </row>
    <row r="74" spans="1:10" s="14" customFormat="1" ht="33" customHeight="1" x14ac:dyDescent="0.15">
      <c r="A74" s="15" t="s">
        <v>6</v>
      </c>
      <c r="B74" s="15" t="s">
        <v>143</v>
      </c>
      <c r="C74" s="28" t="s">
        <v>625</v>
      </c>
      <c r="D74" s="33" t="s">
        <v>152</v>
      </c>
      <c r="E74" s="16" t="s">
        <v>362</v>
      </c>
      <c r="F74" s="18">
        <v>2500</v>
      </c>
      <c r="G74" s="18">
        <v>2750</v>
      </c>
      <c r="H74" s="22" t="s">
        <v>28</v>
      </c>
      <c r="I74" s="53"/>
      <c r="J74" s="54">
        <f t="shared" si="14"/>
        <v>0</v>
      </c>
    </row>
    <row r="75" spans="1:10" s="14" customFormat="1" ht="33" customHeight="1" x14ac:dyDescent="0.15">
      <c r="A75" s="15" t="s">
        <v>6</v>
      </c>
      <c r="B75" s="15" t="s">
        <v>143</v>
      </c>
      <c r="C75" s="28" t="s">
        <v>627</v>
      </c>
      <c r="D75" s="33" t="s">
        <v>153</v>
      </c>
      <c r="E75" s="16" t="s">
        <v>362</v>
      </c>
      <c r="F75" s="18">
        <v>2500</v>
      </c>
      <c r="G75" s="18">
        <v>2750</v>
      </c>
      <c r="H75" s="22" t="s">
        <v>28</v>
      </c>
      <c r="I75" s="53"/>
      <c r="J75" s="54">
        <f t="shared" si="14"/>
        <v>0</v>
      </c>
    </row>
    <row r="76" spans="1:10" s="14" customFormat="1" ht="33" customHeight="1" x14ac:dyDescent="0.15">
      <c r="A76" s="11" t="s">
        <v>10</v>
      </c>
      <c r="B76" s="64" t="s">
        <v>47</v>
      </c>
      <c r="C76" s="65"/>
      <c r="D76" s="65"/>
      <c r="E76" s="65"/>
      <c r="F76" s="65"/>
      <c r="G76" s="65"/>
      <c r="H76" s="66"/>
      <c r="I76" s="13" t="s">
        <v>21</v>
      </c>
      <c r="J76" s="31" t="s">
        <v>21</v>
      </c>
    </row>
    <row r="77" spans="1:10" s="14" customFormat="1" ht="33" customHeight="1" x14ac:dyDescent="0.15">
      <c r="A77" s="15" t="s">
        <v>6</v>
      </c>
      <c r="B77" s="15" t="s">
        <v>143</v>
      </c>
      <c r="C77" s="28" t="s">
        <v>622</v>
      </c>
      <c r="D77" s="22" t="s">
        <v>154</v>
      </c>
      <c r="E77" s="16">
        <v>1</v>
      </c>
      <c r="F77" s="24">
        <v>2500</v>
      </c>
      <c r="G77" s="24">
        <v>2750</v>
      </c>
      <c r="H77" s="27" t="s">
        <v>27</v>
      </c>
      <c r="I77" s="53"/>
      <c r="J77" s="54">
        <f t="shared" ref="J77:J79" si="15">SUM(G77*I77)</f>
        <v>0</v>
      </c>
    </row>
    <row r="78" spans="1:10" s="14" customFormat="1" ht="33" customHeight="1" x14ac:dyDescent="0.15">
      <c r="A78" s="15" t="s">
        <v>6</v>
      </c>
      <c r="B78" s="15" t="s">
        <v>143</v>
      </c>
      <c r="C78" s="28" t="s">
        <v>625</v>
      </c>
      <c r="D78" s="33" t="s">
        <v>155</v>
      </c>
      <c r="E78" s="16" t="s">
        <v>362</v>
      </c>
      <c r="F78" s="18">
        <v>2500</v>
      </c>
      <c r="G78" s="18">
        <v>2750</v>
      </c>
      <c r="H78" s="22" t="s">
        <v>27</v>
      </c>
      <c r="I78" s="53"/>
      <c r="J78" s="54">
        <f t="shared" si="15"/>
        <v>0</v>
      </c>
    </row>
    <row r="79" spans="1:10" s="14" customFormat="1" ht="33" customHeight="1" x14ac:dyDescent="0.15">
      <c r="A79" s="15" t="s">
        <v>6</v>
      </c>
      <c r="B79" s="15" t="s">
        <v>143</v>
      </c>
      <c r="C79" s="28" t="s">
        <v>627</v>
      </c>
      <c r="D79" s="33" t="s">
        <v>156</v>
      </c>
      <c r="E79" s="16" t="s">
        <v>362</v>
      </c>
      <c r="F79" s="18">
        <v>2500</v>
      </c>
      <c r="G79" s="18">
        <v>2750</v>
      </c>
      <c r="H79" s="22" t="s">
        <v>27</v>
      </c>
      <c r="I79" s="53"/>
      <c r="J79" s="54">
        <f t="shared" si="15"/>
        <v>0</v>
      </c>
    </row>
    <row r="80" spans="1:10" s="14" customFormat="1" ht="30" customHeight="1" x14ac:dyDescent="0.15">
      <c r="A80" s="11" t="s">
        <v>10</v>
      </c>
      <c r="B80" s="64" t="s">
        <v>48</v>
      </c>
      <c r="C80" s="65"/>
      <c r="D80" s="65"/>
      <c r="E80" s="65"/>
      <c r="F80" s="65"/>
      <c r="G80" s="65"/>
      <c r="H80" s="66"/>
      <c r="I80" s="13" t="s">
        <v>21</v>
      </c>
      <c r="J80" s="31" t="s">
        <v>21</v>
      </c>
    </row>
    <row r="81" spans="1:10" s="14" customFormat="1" ht="30" customHeight="1" x14ac:dyDescent="0.15">
      <c r="A81" s="15" t="s">
        <v>6</v>
      </c>
      <c r="B81" s="15" t="s">
        <v>143</v>
      </c>
      <c r="C81" s="28" t="s">
        <v>622</v>
      </c>
      <c r="D81" s="33" t="s">
        <v>157</v>
      </c>
      <c r="E81" s="16">
        <v>1</v>
      </c>
      <c r="F81" s="18">
        <v>7500</v>
      </c>
      <c r="G81" s="18">
        <v>8250</v>
      </c>
      <c r="H81" s="22" t="s">
        <v>49</v>
      </c>
      <c r="I81" s="53"/>
      <c r="J81" s="54">
        <f t="shared" ref="J81:J83" si="16">SUM(G81*I81)</f>
        <v>0</v>
      </c>
    </row>
    <row r="82" spans="1:10" s="14" customFormat="1" ht="30" customHeight="1" x14ac:dyDescent="0.15">
      <c r="A82" s="15" t="s">
        <v>6</v>
      </c>
      <c r="B82" s="15" t="s">
        <v>143</v>
      </c>
      <c r="C82" s="28" t="s">
        <v>625</v>
      </c>
      <c r="D82" s="33" t="s">
        <v>158</v>
      </c>
      <c r="E82" s="16" t="s">
        <v>362</v>
      </c>
      <c r="F82" s="18">
        <v>7500</v>
      </c>
      <c r="G82" s="18">
        <v>8250</v>
      </c>
      <c r="H82" s="22" t="s">
        <v>49</v>
      </c>
      <c r="I82" s="53"/>
      <c r="J82" s="54">
        <f t="shared" si="16"/>
        <v>0</v>
      </c>
    </row>
    <row r="83" spans="1:10" s="14" customFormat="1" ht="30" customHeight="1" x14ac:dyDescent="0.15">
      <c r="A83" s="15" t="s">
        <v>6</v>
      </c>
      <c r="B83" s="15" t="s">
        <v>143</v>
      </c>
      <c r="C83" s="28" t="s">
        <v>627</v>
      </c>
      <c r="D83" s="33" t="s">
        <v>159</v>
      </c>
      <c r="E83" s="16" t="s">
        <v>362</v>
      </c>
      <c r="F83" s="18">
        <v>7500</v>
      </c>
      <c r="G83" s="18">
        <v>8250</v>
      </c>
      <c r="H83" s="22" t="s">
        <v>49</v>
      </c>
      <c r="I83" s="53"/>
      <c r="J83" s="54">
        <f t="shared" si="16"/>
        <v>0</v>
      </c>
    </row>
    <row r="84" spans="1:10" s="14" customFormat="1" ht="30" customHeight="1" x14ac:dyDescent="0.15">
      <c r="A84" s="11" t="s">
        <v>10</v>
      </c>
      <c r="B84" s="64" t="s">
        <v>630</v>
      </c>
      <c r="C84" s="65"/>
      <c r="D84" s="65"/>
      <c r="E84" s="65"/>
      <c r="F84" s="65"/>
      <c r="G84" s="65"/>
      <c r="H84" s="66"/>
      <c r="I84" s="13" t="s">
        <v>21</v>
      </c>
      <c r="J84" s="31" t="s">
        <v>21</v>
      </c>
    </row>
    <row r="85" spans="1:10" s="14" customFormat="1" ht="30" customHeight="1" x14ac:dyDescent="0.15">
      <c r="A85" s="15" t="s">
        <v>6</v>
      </c>
      <c r="B85" s="15" t="s">
        <v>143</v>
      </c>
      <c r="C85" s="28" t="s">
        <v>622</v>
      </c>
      <c r="D85" s="33" t="s">
        <v>160</v>
      </c>
      <c r="E85" s="16">
        <v>1</v>
      </c>
      <c r="F85" s="18">
        <v>7500</v>
      </c>
      <c r="G85" s="18">
        <v>8250</v>
      </c>
      <c r="H85" s="22" t="s">
        <v>49</v>
      </c>
      <c r="I85" s="53"/>
      <c r="J85" s="54">
        <f t="shared" ref="J85:J87" si="17">SUM(G85*I85)</f>
        <v>0</v>
      </c>
    </row>
    <row r="86" spans="1:10" s="14" customFormat="1" ht="30" customHeight="1" x14ac:dyDescent="0.15">
      <c r="A86" s="15" t="s">
        <v>6</v>
      </c>
      <c r="B86" s="15" t="s">
        <v>143</v>
      </c>
      <c r="C86" s="28" t="s">
        <v>625</v>
      </c>
      <c r="D86" s="33" t="s">
        <v>161</v>
      </c>
      <c r="E86" s="16" t="s">
        <v>362</v>
      </c>
      <c r="F86" s="18">
        <v>7500</v>
      </c>
      <c r="G86" s="18">
        <v>8250</v>
      </c>
      <c r="H86" s="22" t="s">
        <v>49</v>
      </c>
      <c r="I86" s="53"/>
      <c r="J86" s="54">
        <f t="shared" si="17"/>
        <v>0</v>
      </c>
    </row>
    <row r="87" spans="1:10" s="14" customFormat="1" ht="30" customHeight="1" x14ac:dyDescent="0.15">
      <c r="A87" s="15" t="s">
        <v>6</v>
      </c>
      <c r="B87" s="15" t="s">
        <v>143</v>
      </c>
      <c r="C87" s="28" t="s">
        <v>627</v>
      </c>
      <c r="D87" s="33" t="s">
        <v>162</v>
      </c>
      <c r="E87" s="16" t="s">
        <v>362</v>
      </c>
      <c r="F87" s="18">
        <v>7500</v>
      </c>
      <c r="G87" s="18">
        <v>8250</v>
      </c>
      <c r="H87" s="22" t="s">
        <v>49</v>
      </c>
      <c r="I87" s="53"/>
      <c r="J87" s="54">
        <f t="shared" si="17"/>
        <v>0</v>
      </c>
    </row>
    <row r="88" spans="1:10" s="14" customFormat="1" ht="30" customHeight="1" x14ac:dyDescent="0.15">
      <c r="A88" s="11" t="s">
        <v>10</v>
      </c>
      <c r="B88" s="59" t="s">
        <v>50</v>
      </c>
      <c r="C88" s="60"/>
      <c r="D88" s="60"/>
      <c r="E88" s="60"/>
      <c r="F88" s="60"/>
      <c r="G88" s="60"/>
      <c r="H88" s="61"/>
      <c r="I88" s="13" t="s">
        <v>21</v>
      </c>
      <c r="J88" s="31" t="s">
        <v>21</v>
      </c>
    </row>
    <row r="89" spans="1:10" s="14" customFormat="1" ht="30" customHeight="1" x14ac:dyDescent="0.15">
      <c r="A89" s="15" t="s">
        <v>6</v>
      </c>
      <c r="B89" s="15" t="s">
        <v>143</v>
      </c>
      <c r="C89" s="28" t="s">
        <v>622</v>
      </c>
      <c r="D89" s="33" t="s">
        <v>163</v>
      </c>
      <c r="E89" s="16">
        <v>1</v>
      </c>
      <c r="F89" s="18">
        <v>12500</v>
      </c>
      <c r="G89" s="18">
        <v>13750</v>
      </c>
      <c r="H89" s="22" t="s">
        <v>51</v>
      </c>
      <c r="I89" s="53"/>
      <c r="J89" s="54">
        <f t="shared" ref="J89:J91" si="18">SUM(G89*I89)</f>
        <v>0</v>
      </c>
    </row>
    <row r="90" spans="1:10" s="14" customFormat="1" ht="30" customHeight="1" x14ac:dyDescent="0.15">
      <c r="A90" s="15" t="s">
        <v>6</v>
      </c>
      <c r="B90" s="15" t="s">
        <v>143</v>
      </c>
      <c r="C90" s="28" t="s">
        <v>625</v>
      </c>
      <c r="D90" s="33" t="s">
        <v>164</v>
      </c>
      <c r="E90" s="16" t="s">
        <v>362</v>
      </c>
      <c r="F90" s="18">
        <v>12500</v>
      </c>
      <c r="G90" s="18">
        <v>13750</v>
      </c>
      <c r="H90" s="22" t="s">
        <v>51</v>
      </c>
      <c r="I90" s="53"/>
      <c r="J90" s="54">
        <f t="shared" si="18"/>
        <v>0</v>
      </c>
    </row>
    <row r="91" spans="1:10" s="14" customFormat="1" ht="30" customHeight="1" x14ac:dyDescent="0.15">
      <c r="A91" s="15" t="s">
        <v>6</v>
      </c>
      <c r="B91" s="15" t="s">
        <v>143</v>
      </c>
      <c r="C91" s="28" t="s">
        <v>627</v>
      </c>
      <c r="D91" s="33" t="s">
        <v>165</v>
      </c>
      <c r="E91" s="16" t="s">
        <v>362</v>
      </c>
      <c r="F91" s="18">
        <v>15000</v>
      </c>
      <c r="G91" s="18">
        <v>16500</v>
      </c>
      <c r="H91" s="22" t="s">
        <v>52</v>
      </c>
      <c r="I91" s="53"/>
      <c r="J91" s="54">
        <f t="shared" si="18"/>
        <v>0</v>
      </c>
    </row>
    <row r="92" spans="1:10" s="14" customFormat="1" ht="30" customHeight="1" x14ac:dyDescent="0.15">
      <c r="A92" s="11" t="s">
        <v>10</v>
      </c>
      <c r="B92" s="64" t="s">
        <v>363</v>
      </c>
      <c r="C92" s="65"/>
      <c r="D92" s="65"/>
      <c r="E92" s="65"/>
      <c r="F92" s="65"/>
      <c r="G92" s="65"/>
      <c r="H92" s="66"/>
      <c r="I92" s="13" t="s">
        <v>21</v>
      </c>
      <c r="J92" s="31" t="s">
        <v>21</v>
      </c>
    </row>
    <row r="93" spans="1:10" s="14" customFormat="1" ht="30" customHeight="1" x14ac:dyDescent="0.15">
      <c r="A93" s="15" t="s">
        <v>6</v>
      </c>
      <c r="B93" s="15" t="s">
        <v>143</v>
      </c>
      <c r="C93" s="28" t="s">
        <v>622</v>
      </c>
      <c r="D93" s="33" t="s">
        <v>166</v>
      </c>
      <c r="E93" s="16">
        <v>1</v>
      </c>
      <c r="F93" s="18">
        <v>2500</v>
      </c>
      <c r="G93" s="18">
        <v>2750</v>
      </c>
      <c r="H93" s="22" t="s">
        <v>38</v>
      </c>
      <c r="I93" s="53"/>
      <c r="J93" s="54">
        <f t="shared" ref="J93:J95" si="19">SUM(G93*I93)</f>
        <v>0</v>
      </c>
    </row>
    <row r="94" spans="1:10" s="14" customFormat="1" ht="30" customHeight="1" x14ac:dyDescent="0.15">
      <c r="A94" s="15" t="s">
        <v>6</v>
      </c>
      <c r="B94" s="15" t="s">
        <v>143</v>
      </c>
      <c r="C94" s="28" t="s">
        <v>625</v>
      </c>
      <c r="D94" s="33" t="s">
        <v>167</v>
      </c>
      <c r="E94" s="16" t="s">
        <v>362</v>
      </c>
      <c r="F94" s="18">
        <v>2500</v>
      </c>
      <c r="G94" s="18">
        <v>2750</v>
      </c>
      <c r="H94" s="22" t="s">
        <v>38</v>
      </c>
      <c r="I94" s="53"/>
      <c r="J94" s="54">
        <f t="shared" si="19"/>
        <v>0</v>
      </c>
    </row>
    <row r="95" spans="1:10" s="14" customFormat="1" ht="30" customHeight="1" x14ac:dyDescent="0.15">
      <c r="A95" s="15" t="s">
        <v>6</v>
      </c>
      <c r="B95" s="15" t="s">
        <v>143</v>
      </c>
      <c r="C95" s="28" t="s">
        <v>627</v>
      </c>
      <c r="D95" s="33" t="s">
        <v>168</v>
      </c>
      <c r="E95" s="16" t="s">
        <v>362</v>
      </c>
      <c r="F95" s="18">
        <v>2500</v>
      </c>
      <c r="G95" s="18">
        <v>2750</v>
      </c>
      <c r="H95" s="22" t="s">
        <v>38</v>
      </c>
      <c r="I95" s="53"/>
      <c r="J95" s="54">
        <f t="shared" si="19"/>
        <v>0</v>
      </c>
    </row>
    <row r="96" spans="1:10" s="14" customFormat="1" ht="30" customHeight="1" x14ac:dyDescent="0.15">
      <c r="A96" s="11" t="s">
        <v>10</v>
      </c>
      <c r="B96" s="64" t="s">
        <v>437</v>
      </c>
      <c r="C96" s="65"/>
      <c r="D96" s="65"/>
      <c r="E96" s="65"/>
      <c r="F96" s="65"/>
      <c r="G96" s="65"/>
      <c r="H96" s="66"/>
      <c r="I96" s="13" t="s">
        <v>21</v>
      </c>
      <c r="J96" s="31" t="s">
        <v>21</v>
      </c>
    </row>
    <row r="97" spans="1:10" s="14" customFormat="1" ht="53.25" customHeight="1" x14ac:dyDescent="0.15">
      <c r="A97" s="15" t="s">
        <v>6</v>
      </c>
      <c r="B97" s="15" t="s">
        <v>143</v>
      </c>
      <c r="C97" s="28" t="s">
        <v>622</v>
      </c>
      <c r="D97" s="33" t="s">
        <v>169</v>
      </c>
      <c r="E97" s="16">
        <v>1</v>
      </c>
      <c r="F97" s="24">
        <v>35000</v>
      </c>
      <c r="G97" s="24">
        <v>38500</v>
      </c>
      <c r="H97" s="22" t="s">
        <v>631</v>
      </c>
      <c r="I97" s="53"/>
      <c r="J97" s="54">
        <f t="shared" ref="J97:J99" si="20">SUM(G97*I97)</f>
        <v>0</v>
      </c>
    </row>
    <row r="98" spans="1:10" s="14" customFormat="1" ht="53.25" customHeight="1" x14ac:dyDescent="0.15">
      <c r="A98" s="15" t="s">
        <v>6</v>
      </c>
      <c r="B98" s="15" t="s">
        <v>143</v>
      </c>
      <c r="C98" s="28" t="s">
        <v>625</v>
      </c>
      <c r="D98" s="22" t="s">
        <v>170</v>
      </c>
      <c r="E98" s="16" t="s">
        <v>362</v>
      </c>
      <c r="F98" s="24">
        <v>35000</v>
      </c>
      <c r="G98" s="24">
        <v>38500</v>
      </c>
      <c r="H98" s="22" t="s">
        <v>631</v>
      </c>
      <c r="I98" s="53"/>
      <c r="J98" s="54">
        <f t="shared" si="20"/>
        <v>0</v>
      </c>
    </row>
    <row r="99" spans="1:10" s="14" customFormat="1" ht="53.25" customHeight="1" x14ac:dyDescent="0.15">
      <c r="A99" s="15" t="s">
        <v>6</v>
      </c>
      <c r="B99" s="15" t="s">
        <v>143</v>
      </c>
      <c r="C99" s="28" t="s">
        <v>627</v>
      </c>
      <c r="D99" s="21" t="s">
        <v>171</v>
      </c>
      <c r="E99" s="16" t="s">
        <v>362</v>
      </c>
      <c r="F99" s="18">
        <v>35000</v>
      </c>
      <c r="G99" s="18">
        <v>38500</v>
      </c>
      <c r="H99" s="22" t="s">
        <v>631</v>
      </c>
      <c r="I99" s="53"/>
      <c r="J99" s="54">
        <f t="shared" si="20"/>
        <v>0</v>
      </c>
    </row>
    <row r="100" spans="1:10" s="14" customFormat="1" ht="33" customHeight="1" x14ac:dyDescent="0.15">
      <c r="A100" s="11" t="s">
        <v>10</v>
      </c>
      <c r="B100" s="64" t="s">
        <v>636</v>
      </c>
      <c r="C100" s="65"/>
      <c r="D100" s="65"/>
      <c r="E100" s="65"/>
      <c r="F100" s="65"/>
      <c r="G100" s="65"/>
      <c r="H100" s="66"/>
      <c r="I100" s="13" t="s">
        <v>21</v>
      </c>
      <c r="J100" s="31" t="s">
        <v>21</v>
      </c>
    </row>
    <row r="101" spans="1:10" s="14" customFormat="1" ht="125.25" customHeight="1" x14ac:dyDescent="0.15">
      <c r="A101" s="15" t="s">
        <v>172</v>
      </c>
      <c r="B101" s="15" t="s">
        <v>143</v>
      </c>
      <c r="C101" s="28" t="s">
        <v>622</v>
      </c>
      <c r="D101" s="33" t="s">
        <v>637</v>
      </c>
      <c r="E101" s="34" t="s">
        <v>35</v>
      </c>
      <c r="F101" s="18">
        <v>50500</v>
      </c>
      <c r="G101" s="18">
        <v>55550</v>
      </c>
      <c r="H101" s="22" t="s">
        <v>638</v>
      </c>
      <c r="I101" s="53"/>
      <c r="J101" s="54">
        <f>SUM(G101*I101)</f>
        <v>0</v>
      </c>
    </row>
    <row r="102" spans="1:10" s="14" customFormat="1" ht="33" customHeight="1" x14ac:dyDescent="0.15">
      <c r="A102" s="11" t="s">
        <v>10</v>
      </c>
      <c r="B102" s="64" t="s">
        <v>639</v>
      </c>
      <c r="C102" s="65"/>
      <c r="D102" s="65"/>
      <c r="E102" s="65"/>
      <c r="F102" s="65"/>
      <c r="G102" s="65"/>
      <c r="H102" s="66"/>
      <c r="I102" s="13" t="s">
        <v>21</v>
      </c>
      <c r="J102" s="31" t="s">
        <v>21</v>
      </c>
    </row>
    <row r="103" spans="1:10" s="14" customFormat="1" ht="33" customHeight="1" x14ac:dyDescent="0.15">
      <c r="A103" s="15" t="s">
        <v>172</v>
      </c>
      <c r="B103" s="15" t="s">
        <v>143</v>
      </c>
      <c r="C103" s="28" t="s">
        <v>622</v>
      </c>
      <c r="D103" s="33" t="s">
        <v>640</v>
      </c>
      <c r="E103" s="34" t="s">
        <v>35</v>
      </c>
      <c r="F103" s="18">
        <v>5500</v>
      </c>
      <c r="G103" s="18">
        <v>6050</v>
      </c>
      <c r="H103" s="22" t="s">
        <v>180</v>
      </c>
      <c r="I103" s="53"/>
      <c r="J103" s="54">
        <f>SUM(G103*I103)</f>
        <v>0</v>
      </c>
    </row>
    <row r="104" spans="1:10" s="14" customFormat="1" ht="33" customHeight="1" x14ac:dyDescent="0.15">
      <c r="A104" s="11" t="s">
        <v>10</v>
      </c>
      <c r="B104" s="59" t="s">
        <v>45</v>
      </c>
      <c r="C104" s="60"/>
      <c r="D104" s="60"/>
      <c r="E104" s="60"/>
      <c r="F104" s="60"/>
      <c r="G104" s="60"/>
      <c r="H104" s="61"/>
      <c r="I104" s="13" t="s">
        <v>21</v>
      </c>
      <c r="J104" s="31" t="s">
        <v>21</v>
      </c>
    </row>
    <row r="105" spans="1:10" s="14" customFormat="1" ht="33" customHeight="1" x14ac:dyDescent="0.15">
      <c r="A105" s="15" t="s">
        <v>172</v>
      </c>
      <c r="B105" s="15" t="s">
        <v>143</v>
      </c>
      <c r="C105" s="28" t="s">
        <v>622</v>
      </c>
      <c r="D105" s="33" t="s">
        <v>176</v>
      </c>
      <c r="E105" s="34" t="s">
        <v>35</v>
      </c>
      <c r="F105" s="18">
        <v>2500</v>
      </c>
      <c r="G105" s="18">
        <v>2750</v>
      </c>
      <c r="H105" s="22" t="s">
        <v>46</v>
      </c>
      <c r="I105" s="53"/>
      <c r="J105" s="54">
        <f>SUM(G105*I105)</f>
        <v>0</v>
      </c>
    </row>
    <row r="106" spans="1:10" s="14" customFormat="1" ht="33" customHeight="1" x14ac:dyDescent="0.15">
      <c r="A106" s="11" t="s">
        <v>10</v>
      </c>
      <c r="B106" s="64" t="s">
        <v>55</v>
      </c>
      <c r="C106" s="65"/>
      <c r="D106" s="65"/>
      <c r="E106" s="65"/>
      <c r="F106" s="65"/>
      <c r="G106" s="65"/>
      <c r="H106" s="66"/>
      <c r="I106" s="13" t="s">
        <v>21</v>
      </c>
      <c r="J106" s="31" t="s">
        <v>21</v>
      </c>
    </row>
    <row r="107" spans="1:10" s="14" customFormat="1" ht="33" customHeight="1" x14ac:dyDescent="0.15">
      <c r="A107" s="15" t="s">
        <v>172</v>
      </c>
      <c r="B107" s="15" t="s">
        <v>143</v>
      </c>
      <c r="C107" s="28" t="s">
        <v>622</v>
      </c>
      <c r="D107" s="33" t="s">
        <v>641</v>
      </c>
      <c r="E107" s="34" t="s">
        <v>35</v>
      </c>
      <c r="F107" s="18">
        <v>3000</v>
      </c>
      <c r="G107" s="18">
        <v>3300</v>
      </c>
      <c r="H107" s="22" t="s">
        <v>181</v>
      </c>
      <c r="I107" s="53"/>
      <c r="J107" s="54">
        <f>SUM(G107*I107)</f>
        <v>0</v>
      </c>
    </row>
    <row r="108" spans="1:10" s="14" customFormat="1" ht="33" customHeight="1" x14ac:dyDescent="0.15">
      <c r="A108" s="11" t="s">
        <v>10</v>
      </c>
      <c r="B108" s="64" t="s">
        <v>56</v>
      </c>
      <c r="C108" s="65"/>
      <c r="D108" s="65"/>
      <c r="E108" s="65"/>
      <c r="F108" s="65"/>
      <c r="G108" s="65"/>
      <c r="H108" s="66"/>
      <c r="I108" s="13" t="s">
        <v>21</v>
      </c>
      <c r="J108" s="31" t="s">
        <v>21</v>
      </c>
    </row>
    <row r="109" spans="1:10" s="14" customFormat="1" ht="33" customHeight="1" x14ac:dyDescent="0.15">
      <c r="A109" s="15" t="s">
        <v>172</v>
      </c>
      <c r="B109" s="15" t="s">
        <v>143</v>
      </c>
      <c r="C109" s="28" t="s">
        <v>622</v>
      </c>
      <c r="D109" s="33" t="s">
        <v>177</v>
      </c>
      <c r="E109" s="34" t="s">
        <v>35</v>
      </c>
      <c r="F109" s="18">
        <v>7500</v>
      </c>
      <c r="G109" s="18">
        <v>8250</v>
      </c>
      <c r="H109" s="22" t="s">
        <v>182</v>
      </c>
      <c r="I109" s="53"/>
      <c r="J109" s="54">
        <f>SUM(G109*I109)</f>
        <v>0</v>
      </c>
    </row>
    <row r="110" spans="1:10" s="14" customFormat="1" ht="33" customHeight="1" x14ac:dyDescent="0.15">
      <c r="A110" s="11" t="s">
        <v>10</v>
      </c>
      <c r="B110" s="64" t="s">
        <v>642</v>
      </c>
      <c r="C110" s="65"/>
      <c r="D110" s="65"/>
      <c r="E110" s="65"/>
      <c r="F110" s="65"/>
      <c r="G110" s="65"/>
      <c r="H110" s="66"/>
      <c r="I110" s="13" t="s">
        <v>21</v>
      </c>
      <c r="J110" s="31" t="s">
        <v>21</v>
      </c>
    </row>
    <row r="111" spans="1:10" s="14" customFormat="1" ht="33" customHeight="1" x14ac:dyDescent="0.15">
      <c r="A111" s="15" t="s">
        <v>172</v>
      </c>
      <c r="B111" s="15" t="s">
        <v>143</v>
      </c>
      <c r="C111" s="28" t="s">
        <v>622</v>
      </c>
      <c r="D111" s="33" t="s">
        <v>178</v>
      </c>
      <c r="E111" s="34" t="s">
        <v>35</v>
      </c>
      <c r="F111" s="18">
        <v>2500</v>
      </c>
      <c r="G111" s="18">
        <v>2750</v>
      </c>
      <c r="H111" s="22" t="s">
        <v>183</v>
      </c>
      <c r="I111" s="53"/>
      <c r="J111" s="54">
        <f>SUM(G111*I111)</f>
        <v>0</v>
      </c>
    </row>
    <row r="112" spans="1:10" s="14" customFormat="1" ht="33" customHeight="1" x14ac:dyDescent="0.15">
      <c r="A112" s="11" t="s">
        <v>10</v>
      </c>
      <c r="B112" s="64" t="s">
        <v>53</v>
      </c>
      <c r="C112" s="65"/>
      <c r="D112" s="65"/>
      <c r="E112" s="65"/>
      <c r="F112" s="65"/>
      <c r="G112" s="65"/>
      <c r="H112" s="66"/>
      <c r="I112" s="13" t="s">
        <v>21</v>
      </c>
      <c r="J112" s="31" t="s">
        <v>21</v>
      </c>
    </row>
    <row r="113" spans="1:10" s="14" customFormat="1" ht="57" customHeight="1" x14ac:dyDescent="0.15">
      <c r="A113" s="15" t="s">
        <v>172</v>
      </c>
      <c r="B113" s="15" t="s">
        <v>143</v>
      </c>
      <c r="C113" s="28" t="s">
        <v>622</v>
      </c>
      <c r="D113" s="33" t="s">
        <v>179</v>
      </c>
      <c r="E113" s="34" t="s">
        <v>35</v>
      </c>
      <c r="F113" s="18">
        <v>35000</v>
      </c>
      <c r="G113" s="18">
        <v>38500</v>
      </c>
      <c r="H113" s="22" t="s">
        <v>365</v>
      </c>
      <c r="I113" s="53"/>
      <c r="J113" s="54">
        <f>SUM(G113*I113)</f>
        <v>0</v>
      </c>
    </row>
    <row r="114" spans="1:10" s="14" customFormat="1" ht="38.25" customHeight="1" x14ac:dyDescent="0.15">
      <c r="A114" s="11" t="s">
        <v>10</v>
      </c>
      <c r="B114" s="64" t="s">
        <v>185</v>
      </c>
      <c r="C114" s="65"/>
      <c r="D114" s="65"/>
      <c r="E114" s="65"/>
      <c r="F114" s="65"/>
      <c r="G114" s="65"/>
      <c r="H114" s="66"/>
      <c r="I114" s="13" t="s">
        <v>21</v>
      </c>
      <c r="J114" s="31" t="s">
        <v>21</v>
      </c>
    </row>
    <row r="115" spans="1:10" s="14" customFormat="1" ht="69" customHeight="1" x14ac:dyDescent="0.15">
      <c r="A115" s="15" t="s">
        <v>184</v>
      </c>
      <c r="B115" s="15" t="s">
        <v>1</v>
      </c>
      <c r="C115" s="28" t="s">
        <v>649</v>
      </c>
      <c r="D115" s="33" t="s">
        <v>368</v>
      </c>
      <c r="E115" s="34">
        <v>1</v>
      </c>
      <c r="F115" s="18">
        <v>36000</v>
      </c>
      <c r="G115" s="18">
        <v>39600</v>
      </c>
      <c r="H115" s="22" t="s">
        <v>370</v>
      </c>
      <c r="I115" s="53"/>
      <c r="J115" s="54">
        <f t="shared" ref="J115:J116" si="21">SUM(G115*I115)</f>
        <v>0</v>
      </c>
    </row>
    <row r="116" spans="1:10" s="14" customFormat="1" ht="69" customHeight="1" x14ac:dyDescent="0.15">
      <c r="A116" s="15" t="s">
        <v>184</v>
      </c>
      <c r="B116" s="15" t="s">
        <v>1</v>
      </c>
      <c r="C116" s="28" t="s">
        <v>478</v>
      </c>
      <c r="D116" s="33" t="s">
        <v>369</v>
      </c>
      <c r="E116" s="34" t="s">
        <v>362</v>
      </c>
      <c r="F116" s="18">
        <v>72000</v>
      </c>
      <c r="G116" s="18">
        <v>79200</v>
      </c>
      <c r="H116" s="22" t="s">
        <v>370</v>
      </c>
      <c r="I116" s="53"/>
      <c r="J116" s="54">
        <f t="shared" si="21"/>
        <v>0</v>
      </c>
    </row>
    <row r="117" spans="1:10" s="14" customFormat="1" ht="122.25" customHeight="1" x14ac:dyDescent="0.15">
      <c r="A117" s="11" t="s">
        <v>10</v>
      </c>
      <c r="B117" s="59" t="s">
        <v>381</v>
      </c>
      <c r="C117" s="60"/>
      <c r="D117" s="60"/>
      <c r="E117" s="60"/>
      <c r="F117" s="60"/>
      <c r="G117" s="60"/>
      <c r="H117" s="61"/>
      <c r="I117" s="13" t="s">
        <v>21</v>
      </c>
      <c r="J117" s="31" t="s">
        <v>21</v>
      </c>
    </row>
    <row r="118" spans="1:10" s="14" customFormat="1" ht="87" customHeight="1" x14ac:dyDescent="0.15">
      <c r="A118" s="15" t="s">
        <v>187</v>
      </c>
      <c r="B118" s="15" t="s">
        <v>188</v>
      </c>
      <c r="C118" s="28" t="s">
        <v>655</v>
      </c>
      <c r="D118" s="33" t="s">
        <v>382</v>
      </c>
      <c r="E118" s="34" t="s">
        <v>35</v>
      </c>
      <c r="F118" s="18">
        <v>72000</v>
      </c>
      <c r="G118" s="18">
        <v>79200</v>
      </c>
      <c r="H118" s="38" t="s">
        <v>656</v>
      </c>
      <c r="I118" s="53"/>
      <c r="J118" s="54">
        <f t="shared" ref="J118:J122" si="22">SUM(G118*I118)</f>
        <v>0</v>
      </c>
    </row>
    <row r="119" spans="1:10" s="14" customFormat="1" ht="98.25" customHeight="1" x14ac:dyDescent="0.15">
      <c r="A119" s="15" t="s">
        <v>187</v>
      </c>
      <c r="B119" s="15" t="s">
        <v>188</v>
      </c>
      <c r="C119" s="39" t="s">
        <v>655</v>
      </c>
      <c r="D119" s="33" t="s">
        <v>383</v>
      </c>
      <c r="E119" s="40" t="s">
        <v>197</v>
      </c>
      <c r="F119" s="18">
        <v>52000</v>
      </c>
      <c r="G119" s="18">
        <v>57200</v>
      </c>
      <c r="H119" s="38" t="s">
        <v>384</v>
      </c>
      <c r="I119" s="53"/>
      <c r="J119" s="54">
        <f t="shared" si="22"/>
        <v>0</v>
      </c>
    </row>
    <row r="120" spans="1:10" s="14" customFormat="1" ht="33.75" customHeight="1" x14ac:dyDescent="0.15">
      <c r="A120" s="15" t="s">
        <v>187</v>
      </c>
      <c r="B120" s="15" t="s">
        <v>188</v>
      </c>
      <c r="C120" s="39" t="s">
        <v>655</v>
      </c>
      <c r="D120" s="41" t="s">
        <v>200</v>
      </c>
      <c r="E120" s="34" t="s">
        <v>197</v>
      </c>
      <c r="F120" s="24">
        <v>9000</v>
      </c>
      <c r="G120" s="24">
        <v>9900</v>
      </c>
      <c r="H120" s="22" t="s">
        <v>198</v>
      </c>
      <c r="I120" s="53"/>
      <c r="J120" s="54">
        <f t="shared" si="22"/>
        <v>0</v>
      </c>
    </row>
    <row r="121" spans="1:10" s="14" customFormat="1" ht="42" customHeight="1" x14ac:dyDescent="0.15">
      <c r="A121" s="15" t="s">
        <v>187</v>
      </c>
      <c r="B121" s="15" t="s">
        <v>188</v>
      </c>
      <c r="C121" s="39" t="s">
        <v>655</v>
      </c>
      <c r="D121" s="41" t="s">
        <v>201</v>
      </c>
      <c r="E121" s="39" t="s">
        <v>197</v>
      </c>
      <c r="F121" s="18">
        <v>8000</v>
      </c>
      <c r="G121" s="18">
        <v>8800</v>
      </c>
      <c r="H121" s="22" t="s">
        <v>204</v>
      </c>
      <c r="I121" s="53"/>
      <c r="J121" s="54">
        <f t="shared" si="22"/>
        <v>0</v>
      </c>
    </row>
    <row r="122" spans="1:10" s="14" customFormat="1" ht="42" customHeight="1" x14ac:dyDescent="0.15">
      <c r="A122" s="15" t="s">
        <v>187</v>
      </c>
      <c r="B122" s="15" t="s">
        <v>188</v>
      </c>
      <c r="C122" s="39" t="s">
        <v>655</v>
      </c>
      <c r="D122" s="41" t="s">
        <v>202</v>
      </c>
      <c r="E122" s="39" t="s">
        <v>197</v>
      </c>
      <c r="F122" s="18">
        <v>9000</v>
      </c>
      <c r="G122" s="18">
        <v>9900</v>
      </c>
      <c r="H122" s="22" t="s">
        <v>203</v>
      </c>
      <c r="I122" s="53"/>
      <c r="J122" s="54">
        <f t="shared" si="22"/>
        <v>0</v>
      </c>
    </row>
    <row r="123" spans="1:10" s="14" customFormat="1" ht="72" customHeight="1" x14ac:dyDescent="0.15">
      <c r="A123" s="11" t="s">
        <v>10</v>
      </c>
      <c r="B123" s="75" t="s">
        <v>658</v>
      </c>
      <c r="C123" s="76"/>
      <c r="D123" s="76"/>
      <c r="E123" s="76"/>
      <c r="F123" s="76"/>
      <c r="G123" s="76"/>
      <c r="H123" s="77"/>
      <c r="I123" s="13" t="s">
        <v>21</v>
      </c>
      <c r="J123" s="31" t="s">
        <v>21</v>
      </c>
    </row>
    <row r="124" spans="1:10" s="14" customFormat="1" ht="99" customHeight="1" x14ac:dyDescent="0.15">
      <c r="A124" s="15" t="s">
        <v>205</v>
      </c>
      <c r="B124" s="15" t="s">
        <v>22</v>
      </c>
      <c r="C124" s="39" t="s">
        <v>446</v>
      </c>
      <c r="D124" s="45" t="s">
        <v>659</v>
      </c>
      <c r="E124" s="34" t="s">
        <v>35</v>
      </c>
      <c r="F124" s="18">
        <v>65000</v>
      </c>
      <c r="G124" s="18">
        <v>71500</v>
      </c>
      <c r="H124" s="22" t="s">
        <v>387</v>
      </c>
      <c r="I124" s="53"/>
      <c r="J124" s="54">
        <f t="shared" ref="J124:J125" si="23">SUM(G124*I124)</f>
        <v>0</v>
      </c>
    </row>
    <row r="125" spans="1:10" s="14" customFormat="1" ht="45" customHeight="1" x14ac:dyDescent="0.15">
      <c r="A125" s="15" t="s">
        <v>205</v>
      </c>
      <c r="B125" s="15" t="s">
        <v>22</v>
      </c>
      <c r="C125" s="39" t="s">
        <v>446</v>
      </c>
      <c r="D125" s="33" t="s">
        <v>660</v>
      </c>
      <c r="E125" s="34" t="s">
        <v>35</v>
      </c>
      <c r="F125" s="18">
        <v>8000</v>
      </c>
      <c r="G125" s="18">
        <v>8800</v>
      </c>
      <c r="H125" s="22" t="s">
        <v>74</v>
      </c>
      <c r="I125" s="53"/>
      <c r="J125" s="54">
        <f t="shared" si="23"/>
        <v>0</v>
      </c>
    </row>
    <row r="126" spans="1:10" s="14" customFormat="1" ht="75.75" customHeight="1" x14ac:dyDescent="0.15">
      <c r="A126" s="11" t="s">
        <v>10</v>
      </c>
      <c r="B126" s="59" t="s">
        <v>667</v>
      </c>
      <c r="C126" s="60"/>
      <c r="D126" s="60"/>
      <c r="E126" s="60"/>
      <c r="F126" s="60"/>
      <c r="G126" s="60"/>
      <c r="H126" s="61"/>
      <c r="I126" s="13" t="s">
        <v>21</v>
      </c>
      <c r="J126" s="31" t="s">
        <v>21</v>
      </c>
    </row>
    <row r="127" spans="1:10" s="14" customFormat="1" ht="91.5" customHeight="1" x14ac:dyDescent="0.15">
      <c r="A127" s="15" t="s">
        <v>30</v>
      </c>
      <c r="B127" s="15" t="s">
        <v>22</v>
      </c>
      <c r="C127" s="28" t="s">
        <v>446</v>
      </c>
      <c r="D127" s="33" t="s">
        <v>668</v>
      </c>
      <c r="E127" s="46" t="s">
        <v>35</v>
      </c>
      <c r="F127" s="18">
        <v>65000</v>
      </c>
      <c r="G127" s="18">
        <v>71500</v>
      </c>
      <c r="H127" s="22" t="s">
        <v>208</v>
      </c>
      <c r="I127" s="53"/>
      <c r="J127" s="54">
        <f t="shared" ref="J127:J128" si="24">SUM(G127*I127)</f>
        <v>0</v>
      </c>
    </row>
    <row r="128" spans="1:10" s="14" customFormat="1" ht="34.5" customHeight="1" x14ac:dyDescent="0.15">
      <c r="A128" s="15" t="s">
        <v>30</v>
      </c>
      <c r="B128" s="15" t="s">
        <v>22</v>
      </c>
      <c r="C128" s="28" t="s">
        <v>446</v>
      </c>
      <c r="D128" s="33" t="s">
        <v>669</v>
      </c>
      <c r="E128" s="46" t="s">
        <v>35</v>
      </c>
      <c r="F128" s="18">
        <v>8000</v>
      </c>
      <c r="G128" s="18">
        <v>8800</v>
      </c>
      <c r="H128" s="22" t="s">
        <v>74</v>
      </c>
      <c r="I128" s="53"/>
      <c r="J128" s="54">
        <f t="shared" si="24"/>
        <v>0</v>
      </c>
    </row>
    <row r="129" spans="1:10" s="14" customFormat="1" ht="111.75" customHeight="1" x14ac:dyDescent="0.15">
      <c r="A129" s="11" t="s">
        <v>10</v>
      </c>
      <c r="B129" s="59" t="s">
        <v>676</v>
      </c>
      <c r="C129" s="60"/>
      <c r="D129" s="60"/>
      <c r="E129" s="60"/>
      <c r="F129" s="60"/>
      <c r="G129" s="60"/>
      <c r="H129" s="61"/>
      <c r="I129" s="13" t="s">
        <v>21</v>
      </c>
      <c r="J129" s="31" t="s">
        <v>21</v>
      </c>
    </row>
    <row r="130" spans="1:10" s="14" customFormat="1" ht="113.25" customHeight="1" x14ac:dyDescent="0.15">
      <c r="A130" s="15" t="s">
        <v>15</v>
      </c>
      <c r="B130" s="15" t="s">
        <v>22</v>
      </c>
      <c r="C130" s="34" t="s">
        <v>447</v>
      </c>
      <c r="D130" s="36" t="s">
        <v>441</v>
      </c>
      <c r="E130" s="34">
        <v>2</v>
      </c>
      <c r="F130" s="18">
        <v>64000</v>
      </c>
      <c r="G130" s="18">
        <v>70400</v>
      </c>
      <c r="H130" s="27" t="s">
        <v>210</v>
      </c>
      <c r="I130" s="53"/>
      <c r="J130" s="54">
        <f t="shared" ref="J130:J135" si="25">SUM(G130*I130)</f>
        <v>0</v>
      </c>
    </row>
    <row r="131" spans="1:10" s="14" customFormat="1" ht="113.25" customHeight="1" x14ac:dyDescent="0.15">
      <c r="A131" s="15" t="s">
        <v>15</v>
      </c>
      <c r="B131" s="15" t="s">
        <v>22</v>
      </c>
      <c r="C131" s="34" t="s">
        <v>448</v>
      </c>
      <c r="D131" s="36" t="s">
        <v>677</v>
      </c>
      <c r="E131" s="16">
        <v>3</v>
      </c>
      <c r="F131" s="24">
        <v>82000</v>
      </c>
      <c r="G131" s="24">
        <v>90200</v>
      </c>
      <c r="H131" s="27" t="s">
        <v>211</v>
      </c>
      <c r="I131" s="53"/>
      <c r="J131" s="54">
        <f t="shared" si="25"/>
        <v>0</v>
      </c>
    </row>
    <row r="132" spans="1:10" s="14" customFormat="1" ht="79.5" customHeight="1" x14ac:dyDescent="0.15">
      <c r="A132" s="15" t="s">
        <v>15</v>
      </c>
      <c r="B132" s="15" t="s">
        <v>22</v>
      </c>
      <c r="C132" s="34" t="s">
        <v>447</v>
      </c>
      <c r="D132" s="33" t="s">
        <v>213</v>
      </c>
      <c r="E132" s="34">
        <v>2</v>
      </c>
      <c r="F132" s="18">
        <v>46000</v>
      </c>
      <c r="G132" s="18">
        <v>50600</v>
      </c>
      <c r="H132" s="22" t="s">
        <v>215</v>
      </c>
      <c r="I132" s="53"/>
      <c r="J132" s="54">
        <f t="shared" si="25"/>
        <v>0</v>
      </c>
    </row>
    <row r="133" spans="1:10" s="14" customFormat="1" ht="79.5" customHeight="1" x14ac:dyDescent="0.15">
      <c r="A133" s="15" t="s">
        <v>15</v>
      </c>
      <c r="B133" s="15" t="s">
        <v>22</v>
      </c>
      <c r="C133" s="34" t="s">
        <v>448</v>
      </c>
      <c r="D133" s="33" t="s">
        <v>390</v>
      </c>
      <c r="E133" s="34">
        <v>3</v>
      </c>
      <c r="F133" s="18">
        <v>46000</v>
      </c>
      <c r="G133" s="18">
        <v>50600</v>
      </c>
      <c r="H133" s="22" t="s">
        <v>214</v>
      </c>
      <c r="I133" s="53"/>
      <c r="J133" s="54">
        <f t="shared" si="25"/>
        <v>0</v>
      </c>
    </row>
    <row r="134" spans="1:10" s="14" customFormat="1" ht="33" customHeight="1" x14ac:dyDescent="0.15">
      <c r="A134" s="15" t="s">
        <v>15</v>
      </c>
      <c r="B134" s="15" t="s">
        <v>22</v>
      </c>
      <c r="C134" s="16" t="s">
        <v>447</v>
      </c>
      <c r="D134" s="22" t="s">
        <v>217</v>
      </c>
      <c r="E134" s="16">
        <v>2</v>
      </c>
      <c r="F134" s="18">
        <v>7000</v>
      </c>
      <c r="G134" s="18">
        <v>7700</v>
      </c>
      <c r="H134" s="22" t="s">
        <v>219</v>
      </c>
      <c r="I134" s="53"/>
      <c r="J134" s="54">
        <f t="shared" si="25"/>
        <v>0</v>
      </c>
    </row>
    <row r="135" spans="1:10" s="14" customFormat="1" ht="33" customHeight="1" x14ac:dyDescent="0.15">
      <c r="A135" s="15" t="s">
        <v>15</v>
      </c>
      <c r="B135" s="15" t="s">
        <v>22</v>
      </c>
      <c r="C135" s="34" t="s">
        <v>448</v>
      </c>
      <c r="D135" s="33" t="s">
        <v>218</v>
      </c>
      <c r="E135" s="34">
        <v>3</v>
      </c>
      <c r="F135" s="18">
        <v>7000</v>
      </c>
      <c r="G135" s="18">
        <v>7700</v>
      </c>
      <c r="H135" s="22" t="s">
        <v>219</v>
      </c>
      <c r="I135" s="53"/>
      <c r="J135" s="54">
        <f t="shared" si="25"/>
        <v>0</v>
      </c>
    </row>
    <row r="136" spans="1:10" s="14" customFormat="1" ht="36" customHeight="1" x14ac:dyDescent="0.15">
      <c r="A136" s="11" t="s">
        <v>10</v>
      </c>
      <c r="B136" s="64" t="s">
        <v>687</v>
      </c>
      <c r="C136" s="65"/>
      <c r="D136" s="65"/>
      <c r="E136" s="65"/>
      <c r="F136" s="65"/>
      <c r="G136" s="65"/>
      <c r="H136" s="66"/>
      <c r="I136" s="13" t="s">
        <v>21</v>
      </c>
      <c r="J136" s="31" t="s">
        <v>21</v>
      </c>
    </row>
    <row r="137" spans="1:10" s="14" customFormat="1" ht="108.75" customHeight="1" x14ac:dyDescent="0.15">
      <c r="A137" s="15" t="s">
        <v>15</v>
      </c>
      <c r="B137" s="15" t="s">
        <v>229</v>
      </c>
      <c r="C137" s="34" t="s">
        <v>476</v>
      </c>
      <c r="D137" s="33" t="s">
        <v>688</v>
      </c>
      <c r="E137" s="34">
        <v>1</v>
      </c>
      <c r="F137" s="18">
        <v>40000</v>
      </c>
      <c r="G137" s="18">
        <v>44000</v>
      </c>
      <c r="H137" s="22" t="s">
        <v>405</v>
      </c>
      <c r="I137" s="53"/>
      <c r="J137" s="54">
        <f>SUM(G137*I137)</f>
        <v>0</v>
      </c>
    </row>
    <row r="138" spans="1:10" s="14" customFormat="1" ht="30" customHeight="1" x14ac:dyDescent="0.15">
      <c r="A138" s="11" t="s">
        <v>10</v>
      </c>
      <c r="B138" s="67" t="s">
        <v>691</v>
      </c>
      <c r="C138" s="68"/>
      <c r="D138" s="68"/>
      <c r="E138" s="68"/>
      <c r="F138" s="68"/>
      <c r="G138" s="68"/>
      <c r="H138" s="69"/>
      <c r="I138" s="13" t="s">
        <v>21</v>
      </c>
      <c r="J138" s="31" t="s">
        <v>21</v>
      </c>
    </row>
    <row r="139" spans="1:10" s="14" customFormat="1" ht="30" customHeight="1" x14ac:dyDescent="0.15">
      <c r="A139" s="15" t="s">
        <v>15</v>
      </c>
      <c r="B139" s="15" t="s">
        <v>229</v>
      </c>
      <c r="C139" s="34" t="s">
        <v>476</v>
      </c>
      <c r="D139" s="33" t="s">
        <v>230</v>
      </c>
      <c r="E139" s="34">
        <v>1</v>
      </c>
      <c r="F139" s="18">
        <v>7000</v>
      </c>
      <c r="G139" s="18">
        <v>7700</v>
      </c>
      <c r="H139" s="22" t="s">
        <v>34</v>
      </c>
      <c r="I139" s="53"/>
      <c r="J139" s="54">
        <f>SUM(G139*I139)</f>
        <v>0</v>
      </c>
    </row>
  </sheetData>
  <autoFilter ref="A5:J139" xr:uid="{00000000-0001-0000-0000-000000000000}"/>
  <mergeCells count="41">
    <mergeCell ref="B100:H100"/>
    <mergeCell ref="B102:H102"/>
    <mergeCell ref="B104:H104"/>
    <mergeCell ref="B76:H76"/>
    <mergeCell ref="B117:H117"/>
    <mergeCell ref="B106:H106"/>
    <mergeCell ref="B108:H108"/>
    <mergeCell ref="B110:H110"/>
    <mergeCell ref="B112:H112"/>
    <mergeCell ref="B114:H114"/>
    <mergeCell ref="B80:H80"/>
    <mergeCell ref="B84:H84"/>
    <mergeCell ref="B88:H88"/>
    <mergeCell ref="B92:H92"/>
    <mergeCell ref="B96:H96"/>
    <mergeCell ref="B138:H138"/>
    <mergeCell ref="B129:H129"/>
    <mergeCell ref="B136:H136"/>
    <mergeCell ref="B123:H123"/>
    <mergeCell ref="B126:H126"/>
    <mergeCell ref="B60:H60"/>
    <mergeCell ref="B64:H64"/>
    <mergeCell ref="B68:H68"/>
    <mergeCell ref="B72:H72"/>
    <mergeCell ref="B51:H51"/>
    <mergeCell ref="B55:H55"/>
    <mergeCell ref="B40:H40"/>
    <mergeCell ref="B47:H47"/>
    <mergeCell ref="B36:H36"/>
    <mergeCell ref="B32:H32"/>
    <mergeCell ref="B28:H28"/>
    <mergeCell ref="A1:J1"/>
    <mergeCell ref="A2:C2"/>
    <mergeCell ref="B24:H24"/>
    <mergeCell ref="B16:H16"/>
    <mergeCell ref="B20:H20"/>
    <mergeCell ref="B22:H22"/>
    <mergeCell ref="B6:H6"/>
    <mergeCell ref="B8:H8"/>
    <mergeCell ref="B12:H1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6" manualBreakCount="6">
    <brk id="23" max="9" man="1"/>
    <brk id="35" max="9" man="1"/>
    <brk id="62" max="9" man="1"/>
    <brk id="95" max="9" man="1"/>
    <brk id="118" max="9" man="1"/>
    <brk id="135"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51835-69C1-4C03-B774-0579364C8418}">
  <sheetPr>
    <pageSetUpPr fitToPage="1"/>
  </sheetPr>
  <dimension ref="A1:J11"/>
  <sheetViews>
    <sheetView showGridLines="0" view="pageBreakPreview" zoomScaleNormal="100" zoomScaleSheetLayoutView="100" workbookViewId="0">
      <pane ySplit="5" topLeftCell="A6" activePane="bottomLeft" state="frozen"/>
      <selection pane="bottomLeft" activeCell="J8" sqref="J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725</v>
      </c>
      <c r="B1" s="62"/>
      <c r="C1" s="62"/>
      <c r="D1" s="62"/>
      <c r="E1" s="62"/>
      <c r="F1" s="62"/>
      <c r="G1" s="62"/>
      <c r="H1" s="62"/>
      <c r="I1" s="62"/>
      <c r="J1" s="62"/>
    </row>
    <row r="2" spans="1:10" ht="37.5" customHeight="1" thickTop="1" thickBot="1" x14ac:dyDescent="0.2">
      <c r="A2" s="62"/>
      <c r="B2" s="62"/>
      <c r="C2" s="62"/>
      <c r="D2" s="63" t="s">
        <v>734</v>
      </c>
      <c r="E2" s="63"/>
      <c r="F2" s="63"/>
      <c r="G2" s="63"/>
      <c r="I2" s="3" t="s">
        <v>20</v>
      </c>
      <c r="J2" s="4" t="s">
        <v>443</v>
      </c>
    </row>
    <row r="3" spans="1:10" ht="37.5" customHeight="1" thickBot="1" x14ac:dyDescent="0.2">
      <c r="D3" s="55" t="s">
        <v>18</v>
      </c>
      <c r="F3" s="8"/>
      <c r="G3" s="8"/>
      <c r="I3" s="50">
        <f>SUM(I6:I11)</f>
        <v>0</v>
      </c>
      <c r="J3" s="51">
        <f>SUM(J6:J11)</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6" customHeight="1" x14ac:dyDescent="0.15">
      <c r="A6" s="11" t="s">
        <v>10</v>
      </c>
      <c r="B6" s="64" t="s">
        <v>687</v>
      </c>
      <c r="C6" s="65"/>
      <c r="D6" s="65"/>
      <c r="E6" s="65"/>
      <c r="F6" s="65"/>
      <c r="G6" s="65"/>
      <c r="H6" s="66"/>
      <c r="I6" s="13" t="s">
        <v>21</v>
      </c>
      <c r="J6" s="31" t="s">
        <v>21</v>
      </c>
    </row>
    <row r="7" spans="1:10" s="14" customFormat="1" ht="108.75" customHeight="1" x14ac:dyDescent="0.15">
      <c r="A7" s="15" t="s">
        <v>15</v>
      </c>
      <c r="B7" s="15" t="s">
        <v>229</v>
      </c>
      <c r="C7" s="16" t="s">
        <v>478</v>
      </c>
      <c r="D7" s="33" t="s">
        <v>689</v>
      </c>
      <c r="E7" s="16">
        <v>2</v>
      </c>
      <c r="F7" s="18">
        <v>40000</v>
      </c>
      <c r="G7" s="18">
        <v>44000</v>
      </c>
      <c r="H7" s="22" t="s">
        <v>405</v>
      </c>
      <c r="I7" s="53"/>
      <c r="J7" s="54">
        <f>SUM(G7*I7)</f>
        <v>0</v>
      </c>
    </row>
    <row r="8" spans="1:10" s="14" customFormat="1" ht="108.75" customHeight="1" x14ac:dyDescent="0.15">
      <c r="A8" s="15" t="s">
        <v>15</v>
      </c>
      <c r="B8" s="15" t="s">
        <v>229</v>
      </c>
      <c r="C8" s="34" t="s">
        <v>480</v>
      </c>
      <c r="D8" s="33" t="s">
        <v>690</v>
      </c>
      <c r="E8" s="34">
        <v>3</v>
      </c>
      <c r="F8" s="18">
        <v>40000</v>
      </c>
      <c r="G8" s="18">
        <v>44000</v>
      </c>
      <c r="H8" s="22" t="s">
        <v>405</v>
      </c>
      <c r="I8" s="53"/>
      <c r="J8" s="54">
        <f>SUM(G8*I8)</f>
        <v>0</v>
      </c>
    </row>
    <row r="9" spans="1:10" s="14" customFormat="1" ht="30" customHeight="1" x14ac:dyDescent="0.15">
      <c r="A9" s="11" t="s">
        <v>10</v>
      </c>
      <c r="B9" s="67" t="s">
        <v>691</v>
      </c>
      <c r="C9" s="68"/>
      <c r="D9" s="68"/>
      <c r="E9" s="68"/>
      <c r="F9" s="68"/>
      <c r="G9" s="68"/>
      <c r="H9" s="69"/>
      <c r="I9" s="13" t="s">
        <v>21</v>
      </c>
      <c r="J9" s="31" t="s">
        <v>21</v>
      </c>
    </row>
    <row r="10" spans="1:10" s="14" customFormat="1" ht="30" customHeight="1" x14ac:dyDescent="0.15">
      <c r="A10" s="15" t="s">
        <v>15</v>
      </c>
      <c r="B10" s="15" t="s">
        <v>229</v>
      </c>
      <c r="C10" s="34" t="s">
        <v>478</v>
      </c>
      <c r="D10" s="33" t="s">
        <v>231</v>
      </c>
      <c r="E10" s="34">
        <v>2</v>
      </c>
      <c r="F10" s="18">
        <v>7000</v>
      </c>
      <c r="G10" s="18">
        <v>7700</v>
      </c>
      <c r="H10" s="22" t="s">
        <v>34</v>
      </c>
      <c r="I10" s="53"/>
      <c r="J10" s="54">
        <f t="shared" ref="J10:J11" si="0">SUM(G10*I10)</f>
        <v>0</v>
      </c>
    </row>
    <row r="11" spans="1:10" s="14" customFormat="1" ht="30" customHeight="1" x14ac:dyDescent="0.15">
      <c r="A11" s="15" t="s">
        <v>15</v>
      </c>
      <c r="B11" s="15" t="s">
        <v>229</v>
      </c>
      <c r="C11" s="32" t="s">
        <v>480</v>
      </c>
      <c r="D11" s="33" t="s">
        <v>232</v>
      </c>
      <c r="E11" s="16">
        <v>3</v>
      </c>
      <c r="F11" s="24">
        <v>7000</v>
      </c>
      <c r="G11" s="24">
        <v>7700</v>
      </c>
      <c r="H11" s="22" t="s">
        <v>34</v>
      </c>
      <c r="I11" s="53"/>
      <c r="J11" s="54">
        <f t="shared" si="0"/>
        <v>0</v>
      </c>
    </row>
  </sheetData>
  <autoFilter ref="A5:J11" xr:uid="{00000000-0001-0000-0000-000000000000}"/>
  <mergeCells count="5">
    <mergeCell ref="D2:G2"/>
    <mergeCell ref="B9:H9"/>
    <mergeCell ref="B6:H6"/>
    <mergeCell ref="A1:J1"/>
    <mergeCell ref="A2:C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EADA-ECF2-42BB-9EA6-C387BB3BD036}">
  <sheetPr>
    <pageSetUpPr fitToPage="1"/>
  </sheetPr>
  <dimension ref="A1:J130"/>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735</v>
      </c>
      <c r="E2" s="63"/>
      <c r="F2" s="63"/>
      <c r="G2" s="63"/>
      <c r="I2" s="3" t="s">
        <v>20</v>
      </c>
      <c r="J2" s="4" t="s">
        <v>443</v>
      </c>
    </row>
    <row r="3" spans="1:10" ht="37.5" customHeight="1" thickBot="1" x14ac:dyDescent="0.2">
      <c r="D3" s="55" t="s">
        <v>18</v>
      </c>
      <c r="F3" s="8"/>
      <c r="G3" s="8"/>
      <c r="I3" s="50">
        <f>SUM(I6:I130)</f>
        <v>0</v>
      </c>
      <c r="J3" s="51">
        <f>SUM(J6:J130)</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9" customHeight="1" x14ac:dyDescent="0.15">
      <c r="A6" s="11" t="s">
        <v>10</v>
      </c>
      <c r="B6" s="73" t="s">
        <v>58</v>
      </c>
      <c r="C6" s="73"/>
      <c r="D6" s="73"/>
      <c r="E6" s="73"/>
      <c r="F6" s="73"/>
      <c r="G6" s="73"/>
      <c r="H6" s="74"/>
      <c r="I6" s="19" t="s">
        <v>21</v>
      </c>
      <c r="J6" s="20" t="s">
        <v>21</v>
      </c>
    </row>
    <row r="7" spans="1:10" s="14" customFormat="1" ht="61.5" customHeight="1" x14ac:dyDescent="0.15">
      <c r="A7" s="15" t="s">
        <v>0</v>
      </c>
      <c r="B7" s="15" t="s">
        <v>32</v>
      </c>
      <c r="C7" s="16" t="s">
        <v>451</v>
      </c>
      <c r="D7" s="17" t="s">
        <v>452</v>
      </c>
      <c r="E7" s="15">
        <v>1</v>
      </c>
      <c r="F7" s="18">
        <v>45000</v>
      </c>
      <c r="G7" s="18">
        <v>49500</v>
      </c>
      <c r="H7" s="17" t="s">
        <v>274</v>
      </c>
      <c r="I7" s="53"/>
      <c r="J7" s="54">
        <f>SUM(G7*I7)</f>
        <v>0</v>
      </c>
    </row>
    <row r="8" spans="1:10" s="14" customFormat="1" ht="61.5" customHeight="1" x14ac:dyDescent="0.15">
      <c r="A8" s="15" t="s">
        <v>0</v>
      </c>
      <c r="B8" s="15" t="s">
        <v>32</v>
      </c>
      <c r="C8" s="16" t="s">
        <v>453</v>
      </c>
      <c r="D8" s="17" t="s">
        <v>454</v>
      </c>
      <c r="E8" s="15">
        <v>2</v>
      </c>
      <c r="F8" s="18">
        <v>45000</v>
      </c>
      <c r="G8" s="18">
        <v>49500</v>
      </c>
      <c r="H8" s="17" t="s">
        <v>274</v>
      </c>
      <c r="I8" s="53"/>
      <c r="J8" s="54">
        <f t="shared" ref="J8:J9" si="0">SUM(G8*I8)</f>
        <v>0</v>
      </c>
    </row>
    <row r="9" spans="1:10" s="14" customFormat="1" ht="61.5" customHeight="1" x14ac:dyDescent="0.15">
      <c r="A9" s="15" t="s">
        <v>0</v>
      </c>
      <c r="B9" s="15" t="s">
        <v>32</v>
      </c>
      <c r="C9" s="16" t="s">
        <v>457</v>
      </c>
      <c r="D9" s="17" t="s">
        <v>455</v>
      </c>
      <c r="E9" s="15">
        <v>3</v>
      </c>
      <c r="F9" s="18">
        <v>45000</v>
      </c>
      <c r="G9" s="18">
        <v>49500</v>
      </c>
      <c r="H9" s="17" t="s">
        <v>274</v>
      </c>
      <c r="I9" s="53"/>
      <c r="J9" s="54">
        <f t="shared" si="0"/>
        <v>0</v>
      </c>
    </row>
    <row r="10" spans="1:10" s="14" customFormat="1" ht="37.5" customHeight="1" x14ac:dyDescent="0.15">
      <c r="A10" s="11" t="s">
        <v>10</v>
      </c>
      <c r="B10" s="59" t="s">
        <v>456</v>
      </c>
      <c r="C10" s="60"/>
      <c r="D10" s="60"/>
      <c r="E10" s="60"/>
      <c r="F10" s="60"/>
      <c r="G10" s="60"/>
      <c r="H10" s="61"/>
      <c r="I10" s="19" t="s">
        <v>21</v>
      </c>
      <c r="J10" s="20" t="s">
        <v>21</v>
      </c>
    </row>
    <row r="11" spans="1:10" s="14" customFormat="1" ht="45" customHeight="1" x14ac:dyDescent="0.15">
      <c r="A11" s="15" t="s">
        <v>0</v>
      </c>
      <c r="B11" s="15" t="s">
        <v>32</v>
      </c>
      <c r="C11" s="16" t="s">
        <v>451</v>
      </c>
      <c r="D11" s="17" t="s">
        <v>60</v>
      </c>
      <c r="E11" s="15">
        <v>1</v>
      </c>
      <c r="F11" s="18">
        <v>7000</v>
      </c>
      <c r="G11" s="18">
        <v>7700</v>
      </c>
      <c r="H11" s="17" t="s">
        <v>34</v>
      </c>
      <c r="I11" s="53"/>
      <c r="J11" s="54">
        <f t="shared" ref="J11:J13" si="1">SUM(G11*I11)</f>
        <v>0</v>
      </c>
    </row>
    <row r="12" spans="1:10" s="14" customFormat="1" ht="45" customHeight="1" x14ac:dyDescent="0.15">
      <c r="A12" s="15" t="s">
        <v>0</v>
      </c>
      <c r="B12" s="15" t="s">
        <v>32</v>
      </c>
      <c r="C12" s="16" t="s">
        <v>453</v>
      </c>
      <c r="D12" s="17" t="s">
        <v>59</v>
      </c>
      <c r="E12" s="15">
        <v>2</v>
      </c>
      <c r="F12" s="18">
        <v>7000</v>
      </c>
      <c r="G12" s="18">
        <v>7700</v>
      </c>
      <c r="H12" s="17" t="s">
        <v>34</v>
      </c>
      <c r="I12" s="53"/>
      <c r="J12" s="54">
        <f t="shared" si="1"/>
        <v>0</v>
      </c>
    </row>
    <row r="13" spans="1:10" s="14" customFormat="1" ht="45" customHeight="1" x14ac:dyDescent="0.15">
      <c r="A13" s="15" t="s">
        <v>0</v>
      </c>
      <c r="B13" s="15" t="s">
        <v>32</v>
      </c>
      <c r="C13" s="16" t="s">
        <v>457</v>
      </c>
      <c r="D13" s="21" t="s">
        <v>61</v>
      </c>
      <c r="E13" s="16">
        <v>3</v>
      </c>
      <c r="F13" s="18">
        <v>7000</v>
      </c>
      <c r="G13" s="18">
        <v>7700</v>
      </c>
      <c r="H13" s="22" t="s">
        <v>34</v>
      </c>
      <c r="I13" s="53"/>
      <c r="J13" s="54">
        <f t="shared" si="1"/>
        <v>0</v>
      </c>
    </row>
    <row r="14" spans="1:10" s="14" customFormat="1" ht="37.5" customHeight="1" x14ac:dyDescent="0.15">
      <c r="A14" s="11" t="s">
        <v>10</v>
      </c>
      <c r="B14" s="59" t="s">
        <v>67</v>
      </c>
      <c r="C14" s="60"/>
      <c r="D14" s="60"/>
      <c r="E14" s="60"/>
      <c r="F14" s="60"/>
      <c r="G14" s="60"/>
      <c r="H14" s="61"/>
      <c r="I14" s="12" t="s">
        <v>21</v>
      </c>
      <c r="J14" s="20" t="s">
        <v>21</v>
      </c>
    </row>
    <row r="15" spans="1:10" s="14" customFormat="1" ht="78" customHeight="1" x14ac:dyDescent="0.15">
      <c r="A15" s="15" t="s">
        <v>2</v>
      </c>
      <c r="B15" s="15" t="s">
        <v>32</v>
      </c>
      <c r="C15" s="16" t="s">
        <v>451</v>
      </c>
      <c r="D15" s="22" t="s">
        <v>488</v>
      </c>
      <c r="E15" s="15" t="s">
        <v>35</v>
      </c>
      <c r="F15" s="23">
        <v>24000</v>
      </c>
      <c r="G15" s="23">
        <v>26400</v>
      </c>
      <c r="H15" s="17" t="s">
        <v>285</v>
      </c>
      <c r="I15" s="53"/>
      <c r="J15" s="54">
        <f>SUM(G15*I15)</f>
        <v>0</v>
      </c>
    </row>
    <row r="16" spans="1:10" s="14" customFormat="1" ht="83.25" customHeight="1" x14ac:dyDescent="0.15">
      <c r="A16" s="11" t="s">
        <v>10</v>
      </c>
      <c r="B16" s="59" t="s">
        <v>494</v>
      </c>
      <c r="C16" s="60"/>
      <c r="D16" s="60"/>
      <c r="E16" s="60"/>
      <c r="F16" s="60"/>
      <c r="G16" s="60"/>
      <c r="H16" s="61"/>
      <c r="I16" s="12" t="s">
        <v>21</v>
      </c>
      <c r="J16" s="20" t="s">
        <v>21</v>
      </c>
    </row>
    <row r="17" spans="1:10" s="14" customFormat="1" ht="63.75" customHeight="1" x14ac:dyDescent="0.15">
      <c r="A17" s="15" t="s">
        <v>70</v>
      </c>
      <c r="B17" s="15" t="s">
        <v>68</v>
      </c>
      <c r="C17" s="16" t="s">
        <v>446</v>
      </c>
      <c r="D17" s="22" t="s">
        <v>291</v>
      </c>
      <c r="E17" s="15" t="s">
        <v>26</v>
      </c>
      <c r="F17" s="23">
        <v>78000</v>
      </c>
      <c r="G17" s="23">
        <v>85800</v>
      </c>
      <c r="H17" s="17" t="s">
        <v>69</v>
      </c>
      <c r="I17" s="53"/>
      <c r="J17" s="54">
        <f t="shared" ref="J17:J19" si="2">SUM(G17*I17)</f>
        <v>0</v>
      </c>
    </row>
    <row r="18" spans="1:10" s="14" customFormat="1" ht="44.25" customHeight="1" x14ac:dyDescent="0.15">
      <c r="A18" s="15" t="s">
        <v>70</v>
      </c>
      <c r="B18" s="15" t="s">
        <v>68</v>
      </c>
      <c r="C18" s="16" t="s">
        <v>446</v>
      </c>
      <c r="D18" s="22" t="s">
        <v>289</v>
      </c>
      <c r="E18" s="15" t="s">
        <v>26</v>
      </c>
      <c r="F18" s="23">
        <v>18000</v>
      </c>
      <c r="G18" s="23">
        <v>19800</v>
      </c>
      <c r="H18" s="17" t="s">
        <v>290</v>
      </c>
      <c r="I18" s="53"/>
      <c r="J18" s="54">
        <f t="shared" si="2"/>
        <v>0</v>
      </c>
    </row>
    <row r="19" spans="1:10" s="14" customFormat="1" ht="30" customHeight="1" x14ac:dyDescent="0.15">
      <c r="A19" s="15" t="s">
        <v>70</v>
      </c>
      <c r="B19" s="15" t="s">
        <v>68</v>
      </c>
      <c r="C19" s="16" t="s">
        <v>446</v>
      </c>
      <c r="D19" s="22" t="s">
        <v>430</v>
      </c>
      <c r="E19" s="15" t="s">
        <v>26</v>
      </c>
      <c r="F19" s="23">
        <v>8000</v>
      </c>
      <c r="G19" s="23">
        <v>8800</v>
      </c>
      <c r="H19" s="17" t="s">
        <v>74</v>
      </c>
      <c r="I19" s="53"/>
      <c r="J19" s="54">
        <f t="shared" si="2"/>
        <v>0</v>
      </c>
    </row>
    <row r="20" spans="1:10" s="14" customFormat="1" ht="87.75" customHeight="1" x14ac:dyDescent="0.15">
      <c r="A20" s="11" t="s">
        <v>10</v>
      </c>
      <c r="B20" s="59" t="s">
        <v>494</v>
      </c>
      <c r="C20" s="60"/>
      <c r="D20" s="60"/>
      <c r="E20" s="60"/>
      <c r="F20" s="60"/>
      <c r="G20" s="60"/>
      <c r="H20" s="61"/>
      <c r="I20" s="12" t="s">
        <v>21</v>
      </c>
      <c r="J20" s="20" t="s">
        <v>21</v>
      </c>
    </row>
    <row r="21" spans="1:10" s="14" customFormat="1" ht="67.5" customHeight="1" x14ac:dyDescent="0.15">
      <c r="A21" s="15" t="s">
        <v>75</v>
      </c>
      <c r="B21" s="15" t="s">
        <v>22</v>
      </c>
      <c r="C21" s="15" t="s">
        <v>446</v>
      </c>
      <c r="D21" s="22" t="s">
        <v>299</v>
      </c>
      <c r="E21" s="15" t="s">
        <v>35</v>
      </c>
      <c r="F21" s="23">
        <v>78000</v>
      </c>
      <c r="G21" s="23">
        <v>85800</v>
      </c>
      <c r="H21" s="22" t="s">
        <v>302</v>
      </c>
      <c r="I21" s="53"/>
      <c r="J21" s="54">
        <f t="shared" ref="J21:J23" si="3">SUM(G21*I21)</f>
        <v>0</v>
      </c>
    </row>
    <row r="22" spans="1:10" s="14" customFormat="1" ht="47.25" customHeight="1" x14ac:dyDescent="0.15">
      <c r="A22" s="15" t="s">
        <v>75</v>
      </c>
      <c r="B22" s="15" t="s">
        <v>22</v>
      </c>
      <c r="C22" s="15" t="s">
        <v>446</v>
      </c>
      <c r="D22" s="22" t="s">
        <v>300</v>
      </c>
      <c r="E22" s="15" t="s">
        <v>35</v>
      </c>
      <c r="F22" s="23">
        <v>18000</v>
      </c>
      <c r="G22" s="23">
        <v>19800</v>
      </c>
      <c r="H22" s="22" t="s">
        <v>71</v>
      </c>
      <c r="I22" s="53"/>
      <c r="J22" s="54">
        <f t="shared" si="3"/>
        <v>0</v>
      </c>
    </row>
    <row r="23" spans="1:10" s="14" customFormat="1" ht="30" customHeight="1" x14ac:dyDescent="0.15">
      <c r="A23" s="15" t="s">
        <v>75</v>
      </c>
      <c r="B23" s="15" t="s">
        <v>22</v>
      </c>
      <c r="C23" s="15" t="s">
        <v>446</v>
      </c>
      <c r="D23" s="22" t="s">
        <v>301</v>
      </c>
      <c r="E23" s="15" t="s">
        <v>35</v>
      </c>
      <c r="F23" s="23">
        <v>8000</v>
      </c>
      <c r="G23" s="23">
        <v>8800</v>
      </c>
      <c r="H23" s="22" t="s">
        <v>74</v>
      </c>
      <c r="I23" s="53"/>
      <c r="J23" s="54">
        <f t="shared" si="3"/>
        <v>0</v>
      </c>
    </row>
    <row r="24" spans="1:10" s="14" customFormat="1" ht="90" customHeight="1" x14ac:dyDescent="0.15">
      <c r="A24" s="11" t="s">
        <v>10</v>
      </c>
      <c r="B24" s="59" t="s">
        <v>519</v>
      </c>
      <c r="C24" s="60"/>
      <c r="D24" s="60"/>
      <c r="E24" s="60"/>
      <c r="F24" s="60"/>
      <c r="G24" s="60"/>
      <c r="H24" s="61"/>
      <c r="I24" s="13" t="s">
        <v>21</v>
      </c>
      <c r="J24" s="31" t="s">
        <v>21</v>
      </c>
    </row>
    <row r="25" spans="1:10" s="14" customFormat="1" ht="69" customHeight="1" x14ac:dyDescent="0.15">
      <c r="A25" s="15" t="s">
        <v>83</v>
      </c>
      <c r="B25" s="15" t="s">
        <v>68</v>
      </c>
      <c r="C25" s="15" t="s">
        <v>448</v>
      </c>
      <c r="D25" s="22" t="s">
        <v>314</v>
      </c>
      <c r="E25" s="15">
        <v>3</v>
      </c>
      <c r="F25" s="18">
        <v>76000</v>
      </c>
      <c r="G25" s="18">
        <v>83600</v>
      </c>
      <c r="H25" s="22" t="s">
        <v>315</v>
      </c>
      <c r="I25" s="53"/>
      <c r="J25" s="54">
        <f t="shared" ref="J25:J27" si="4">SUM(G25*I25)</f>
        <v>0</v>
      </c>
    </row>
    <row r="26" spans="1:10" s="14" customFormat="1" ht="54" customHeight="1" x14ac:dyDescent="0.15">
      <c r="A26" s="15" t="s">
        <v>83</v>
      </c>
      <c r="B26" s="15" t="s">
        <v>68</v>
      </c>
      <c r="C26" s="15" t="s">
        <v>448</v>
      </c>
      <c r="D26" s="22" t="s">
        <v>316</v>
      </c>
      <c r="E26" s="15">
        <v>3</v>
      </c>
      <c r="F26" s="18">
        <v>16000</v>
      </c>
      <c r="G26" s="18">
        <v>17600</v>
      </c>
      <c r="H26" s="22" t="s">
        <v>520</v>
      </c>
      <c r="I26" s="53"/>
      <c r="J26" s="54">
        <f t="shared" si="4"/>
        <v>0</v>
      </c>
    </row>
    <row r="27" spans="1:10" s="14" customFormat="1" ht="34.5" customHeight="1" x14ac:dyDescent="0.15">
      <c r="A27" s="15" t="s">
        <v>83</v>
      </c>
      <c r="B27" s="15" t="s">
        <v>68</v>
      </c>
      <c r="C27" s="15" t="s">
        <v>448</v>
      </c>
      <c r="D27" s="22" t="s">
        <v>317</v>
      </c>
      <c r="E27" s="15">
        <v>3</v>
      </c>
      <c r="F27" s="18">
        <v>7000</v>
      </c>
      <c r="G27" s="18">
        <v>7700</v>
      </c>
      <c r="H27" s="22" t="s">
        <v>74</v>
      </c>
      <c r="I27" s="53"/>
      <c r="J27" s="54">
        <f t="shared" si="4"/>
        <v>0</v>
      </c>
    </row>
    <row r="28" spans="1:10" s="14" customFormat="1" ht="60" customHeight="1" x14ac:dyDescent="0.15">
      <c r="A28" s="11" t="s">
        <v>10</v>
      </c>
      <c r="B28" s="64" t="s">
        <v>531</v>
      </c>
      <c r="C28" s="65"/>
      <c r="D28" s="65"/>
      <c r="E28" s="65"/>
      <c r="F28" s="65"/>
      <c r="G28" s="65"/>
      <c r="H28" s="66"/>
      <c r="I28" s="13" t="s">
        <v>21</v>
      </c>
      <c r="J28" s="31" t="s">
        <v>21</v>
      </c>
    </row>
    <row r="29" spans="1:10" s="14" customFormat="1" ht="114" customHeight="1" x14ac:dyDescent="0.15">
      <c r="A29" s="15" t="s">
        <v>3</v>
      </c>
      <c r="B29" s="15" t="s">
        <v>72</v>
      </c>
      <c r="C29" s="16" t="s">
        <v>499</v>
      </c>
      <c r="D29" s="33" t="s">
        <v>331</v>
      </c>
      <c r="E29" s="15" t="s">
        <v>35</v>
      </c>
      <c r="F29" s="18">
        <v>79000</v>
      </c>
      <c r="G29" s="18">
        <v>86900</v>
      </c>
      <c r="H29" s="22" t="s">
        <v>295</v>
      </c>
      <c r="I29" s="53"/>
      <c r="J29" s="54">
        <f t="shared" ref="J29:J31" si="5">SUM(G29*I29)</f>
        <v>0</v>
      </c>
    </row>
    <row r="30" spans="1:10" s="14" customFormat="1" ht="114" customHeight="1" x14ac:dyDescent="0.15">
      <c r="A30" s="15" t="s">
        <v>3</v>
      </c>
      <c r="B30" s="15" t="s">
        <v>72</v>
      </c>
      <c r="C30" s="16" t="s">
        <v>499</v>
      </c>
      <c r="D30" s="33" t="s">
        <v>332</v>
      </c>
      <c r="E30" s="15" t="s">
        <v>35</v>
      </c>
      <c r="F30" s="18">
        <v>76000</v>
      </c>
      <c r="G30" s="18">
        <v>83600</v>
      </c>
      <c r="H30" s="22" t="s">
        <v>86</v>
      </c>
      <c r="I30" s="53"/>
      <c r="J30" s="54">
        <f t="shared" si="5"/>
        <v>0</v>
      </c>
    </row>
    <row r="31" spans="1:10" s="14" customFormat="1" ht="52.5" customHeight="1" x14ac:dyDescent="0.15">
      <c r="A31" s="15" t="s">
        <v>3</v>
      </c>
      <c r="B31" s="15" t="s">
        <v>72</v>
      </c>
      <c r="C31" s="16" t="s">
        <v>499</v>
      </c>
      <c r="D31" s="33" t="s">
        <v>333</v>
      </c>
      <c r="E31" s="15" t="s">
        <v>35</v>
      </c>
      <c r="F31" s="18">
        <v>16000</v>
      </c>
      <c r="G31" s="18">
        <v>17600</v>
      </c>
      <c r="H31" s="22" t="s">
        <v>532</v>
      </c>
      <c r="I31" s="53"/>
      <c r="J31" s="54">
        <f t="shared" si="5"/>
        <v>0</v>
      </c>
    </row>
    <row r="32" spans="1:10" s="14" customFormat="1" ht="70.5" customHeight="1" x14ac:dyDescent="0.15">
      <c r="A32" s="11" t="s">
        <v>10</v>
      </c>
      <c r="B32" s="64" t="s">
        <v>563</v>
      </c>
      <c r="C32" s="65"/>
      <c r="D32" s="65"/>
      <c r="E32" s="65"/>
      <c r="F32" s="65"/>
      <c r="G32" s="65"/>
      <c r="H32" s="66"/>
      <c r="I32" s="13" t="s">
        <v>21</v>
      </c>
      <c r="J32" s="31" t="s">
        <v>21</v>
      </c>
    </row>
    <row r="33" spans="1:10" s="14" customFormat="1" ht="54" customHeight="1" x14ac:dyDescent="0.15">
      <c r="A33" s="15" t="s">
        <v>87</v>
      </c>
      <c r="B33" s="15" t="s">
        <v>104</v>
      </c>
      <c r="C33" s="34" t="s">
        <v>564</v>
      </c>
      <c r="D33" s="33" t="s">
        <v>567</v>
      </c>
      <c r="E33" s="34">
        <v>1</v>
      </c>
      <c r="F33" s="18">
        <v>28000</v>
      </c>
      <c r="G33" s="18">
        <v>30800</v>
      </c>
      <c r="H33" s="22" t="s">
        <v>105</v>
      </c>
      <c r="I33" s="53"/>
      <c r="J33" s="54">
        <f t="shared" ref="J33:J38" si="6">SUM(G33*I33)</f>
        <v>0</v>
      </c>
    </row>
    <row r="34" spans="1:10" s="14" customFormat="1" ht="54" customHeight="1" x14ac:dyDescent="0.15">
      <c r="A34" s="15" t="s">
        <v>87</v>
      </c>
      <c r="B34" s="15" t="s">
        <v>104</v>
      </c>
      <c r="C34" s="34" t="s">
        <v>565</v>
      </c>
      <c r="D34" s="33" t="s">
        <v>566</v>
      </c>
      <c r="E34" s="34">
        <v>2</v>
      </c>
      <c r="F34" s="18">
        <v>28000</v>
      </c>
      <c r="G34" s="18">
        <v>30800</v>
      </c>
      <c r="H34" s="22" t="s">
        <v>105</v>
      </c>
      <c r="I34" s="53"/>
      <c r="J34" s="54">
        <f t="shared" si="6"/>
        <v>0</v>
      </c>
    </row>
    <row r="35" spans="1:10" s="14" customFormat="1" ht="54" customHeight="1" x14ac:dyDescent="0.15">
      <c r="A35" s="15" t="s">
        <v>87</v>
      </c>
      <c r="B35" s="15" t="s">
        <v>104</v>
      </c>
      <c r="C35" s="34" t="s">
        <v>568</v>
      </c>
      <c r="D35" s="33" t="s">
        <v>569</v>
      </c>
      <c r="E35" s="34">
        <v>3</v>
      </c>
      <c r="F35" s="18">
        <v>28000</v>
      </c>
      <c r="G35" s="18">
        <v>30800</v>
      </c>
      <c r="H35" s="22" t="s">
        <v>105</v>
      </c>
      <c r="I35" s="53"/>
      <c r="J35" s="54">
        <f t="shared" si="6"/>
        <v>0</v>
      </c>
    </row>
    <row r="36" spans="1:10" s="14" customFormat="1" ht="111" customHeight="1" x14ac:dyDescent="0.15">
      <c r="A36" s="15" t="s">
        <v>87</v>
      </c>
      <c r="B36" s="15" t="s">
        <v>104</v>
      </c>
      <c r="C36" s="34" t="s">
        <v>564</v>
      </c>
      <c r="D36" s="33" t="s">
        <v>570</v>
      </c>
      <c r="E36" s="34">
        <v>1</v>
      </c>
      <c r="F36" s="18">
        <v>100000</v>
      </c>
      <c r="G36" s="18">
        <v>110000</v>
      </c>
      <c r="H36" s="22" t="s">
        <v>571</v>
      </c>
      <c r="I36" s="53"/>
      <c r="J36" s="54">
        <f t="shared" si="6"/>
        <v>0</v>
      </c>
    </row>
    <row r="37" spans="1:10" s="14" customFormat="1" ht="111" customHeight="1" x14ac:dyDescent="0.15">
      <c r="A37" s="15" t="s">
        <v>87</v>
      </c>
      <c r="B37" s="15" t="s">
        <v>104</v>
      </c>
      <c r="C37" s="34" t="s">
        <v>565</v>
      </c>
      <c r="D37" s="33" t="s">
        <v>572</v>
      </c>
      <c r="E37" s="34">
        <v>2</v>
      </c>
      <c r="F37" s="18">
        <v>100000</v>
      </c>
      <c r="G37" s="18">
        <v>110000</v>
      </c>
      <c r="H37" s="22" t="s">
        <v>571</v>
      </c>
      <c r="I37" s="53"/>
      <c r="J37" s="54">
        <f t="shared" si="6"/>
        <v>0</v>
      </c>
    </row>
    <row r="38" spans="1:10" s="14" customFormat="1" ht="111" customHeight="1" x14ac:dyDescent="0.15">
      <c r="A38" s="15" t="s">
        <v>87</v>
      </c>
      <c r="B38" s="15" t="s">
        <v>104</v>
      </c>
      <c r="C38" s="34" t="s">
        <v>568</v>
      </c>
      <c r="D38" s="33" t="s">
        <v>573</v>
      </c>
      <c r="E38" s="34">
        <v>3</v>
      </c>
      <c r="F38" s="18">
        <v>100000</v>
      </c>
      <c r="G38" s="18">
        <v>110000</v>
      </c>
      <c r="H38" s="22" t="s">
        <v>106</v>
      </c>
      <c r="I38" s="53"/>
      <c r="J38" s="54">
        <f t="shared" si="6"/>
        <v>0</v>
      </c>
    </row>
    <row r="39" spans="1:10" s="14" customFormat="1" ht="30" customHeight="1" x14ac:dyDescent="0.15">
      <c r="A39" s="11" t="s">
        <v>10</v>
      </c>
      <c r="B39" s="64" t="s">
        <v>359</v>
      </c>
      <c r="C39" s="65"/>
      <c r="D39" s="65"/>
      <c r="E39" s="65"/>
      <c r="F39" s="65"/>
      <c r="G39" s="65"/>
      <c r="H39" s="66"/>
      <c r="I39" s="13" t="s">
        <v>21</v>
      </c>
      <c r="J39" s="31" t="s">
        <v>21</v>
      </c>
    </row>
    <row r="40" spans="1:10" s="14" customFormat="1" ht="30" customHeight="1" x14ac:dyDescent="0.15">
      <c r="A40" s="15" t="s">
        <v>87</v>
      </c>
      <c r="B40" s="15" t="s">
        <v>104</v>
      </c>
      <c r="C40" s="34" t="s">
        <v>564</v>
      </c>
      <c r="D40" s="33" t="s">
        <v>108</v>
      </c>
      <c r="E40" s="34">
        <v>1</v>
      </c>
      <c r="F40" s="18">
        <v>5500</v>
      </c>
      <c r="G40" s="18">
        <v>6050</v>
      </c>
      <c r="H40" s="22" t="s">
        <v>107</v>
      </c>
      <c r="I40" s="53"/>
      <c r="J40" s="54">
        <f t="shared" ref="J40:J42" si="7">SUM(G40*I40)</f>
        <v>0</v>
      </c>
    </row>
    <row r="41" spans="1:10" s="14" customFormat="1" ht="30" customHeight="1" x14ac:dyDescent="0.15">
      <c r="A41" s="15" t="s">
        <v>87</v>
      </c>
      <c r="B41" s="15" t="s">
        <v>104</v>
      </c>
      <c r="C41" s="34" t="s">
        <v>565</v>
      </c>
      <c r="D41" s="33" t="s">
        <v>109</v>
      </c>
      <c r="E41" s="34">
        <v>2</v>
      </c>
      <c r="F41" s="18">
        <v>5500</v>
      </c>
      <c r="G41" s="18">
        <v>6050</v>
      </c>
      <c r="H41" s="22" t="s">
        <v>107</v>
      </c>
      <c r="I41" s="53"/>
      <c r="J41" s="54">
        <f t="shared" si="7"/>
        <v>0</v>
      </c>
    </row>
    <row r="42" spans="1:10" s="14" customFormat="1" ht="30" customHeight="1" x14ac:dyDescent="0.15">
      <c r="A42" s="15" t="s">
        <v>87</v>
      </c>
      <c r="B42" s="15" t="s">
        <v>104</v>
      </c>
      <c r="C42" s="34" t="s">
        <v>568</v>
      </c>
      <c r="D42" s="33" t="s">
        <v>110</v>
      </c>
      <c r="E42" s="34">
        <v>3</v>
      </c>
      <c r="F42" s="18">
        <v>5500</v>
      </c>
      <c r="G42" s="18">
        <v>6050</v>
      </c>
      <c r="H42" s="22" t="s">
        <v>107</v>
      </c>
      <c r="I42" s="53"/>
      <c r="J42" s="54">
        <f t="shared" si="7"/>
        <v>0</v>
      </c>
    </row>
    <row r="43" spans="1:10" s="14" customFormat="1" ht="37.5" customHeight="1" x14ac:dyDescent="0.15">
      <c r="A43" s="11" t="s">
        <v>10</v>
      </c>
      <c r="B43" s="59" t="s">
        <v>551</v>
      </c>
      <c r="C43" s="60"/>
      <c r="D43" s="60"/>
      <c r="E43" s="60"/>
      <c r="F43" s="60"/>
      <c r="G43" s="60"/>
      <c r="H43" s="61"/>
      <c r="I43" s="13" t="s">
        <v>21</v>
      </c>
      <c r="J43" s="31" t="s">
        <v>21</v>
      </c>
    </row>
    <row r="44" spans="1:10" s="14" customFormat="1" ht="148.5" customHeight="1" x14ac:dyDescent="0.15">
      <c r="A44" s="15" t="s">
        <v>5</v>
      </c>
      <c r="B44" s="15" t="s">
        <v>4</v>
      </c>
      <c r="C44" s="28" t="s">
        <v>552</v>
      </c>
      <c r="D44" s="33" t="s">
        <v>599</v>
      </c>
      <c r="E44" s="34">
        <v>1</v>
      </c>
      <c r="F44" s="23">
        <v>94000</v>
      </c>
      <c r="G44" s="23">
        <v>103400</v>
      </c>
      <c r="H44" s="22" t="s">
        <v>600</v>
      </c>
      <c r="I44" s="53"/>
      <c r="J44" s="54">
        <f t="shared" ref="J44:J46" si="8">SUM(G44*I44)</f>
        <v>0</v>
      </c>
    </row>
    <row r="45" spans="1:10" s="14" customFormat="1" ht="148.5" customHeight="1" x14ac:dyDescent="0.15">
      <c r="A45" s="15" t="s">
        <v>5</v>
      </c>
      <c r="B45" s="15" t="s">
        <v>4</v>
      </c>
      <c r="C45" s="28" t="s">
        <v>554</v>
      </c>
      <c r="D45" s="33" t="s">
        <v>601</v>
      </c>
      <c r="E45" s="34">
        <v>2</v>
      </c>
      <c r="F45" s="23">
        <v>94000</v>
      </c>
      <c r="G45" s="23">
        <v>103400</v>
      </c>
      <c r="H45" s="22" t="s">
        <v>602</v>
      </c>
      <c r="I45" s="53"/>
      <c r="J45" s="54">
        <f t="shared" si="8"/>
        <v>0</v>
      </c>
    </row>
    <row r="46" spans="1:10" s="14" customFormat="1" ht="148.5" customHeight="1" x14ac:dyDescent="0.15">
      <c r="A46" s="15" t="s">
        <v>5</v>
      </c>
      <c r="B46" s="15" t="s">
        <v>4</v>
      </c>
      <c r="C46" s="28" t="s">
        <v>557</v>
      </c>
      <c r="D46" s="33" t="s">
        <v>603</v>
      </c>
      <c r="E46" s="34">
        <v>3</v>
      </c>
      <c r="F46" s="23">
        <v>94000</v>
      </c>
      <c r="G46" s="23">
        <v>103400</v>
      </c>
      <c r="H46" s="22" t="s">
        <v>604</v>
      </c>
      <c r="I46" s="53"/>
      <c r="J46" s="54">
        <f t="shared" si="8"/>
        <v>0</v>
      </c>
    </row>
    <row r="47" spans="1:10" s="14" customFormat="1" ht="55.5" customHeight="1" x14ac:dyDescent="0.15">
      <c r="A47" s="11" t="s">
        <v>10</v>
      </c>
      <c r="B47" s="64" t="s">
        <v>605</v>
      </c>
      <c r="C47" s="65"/>
      <c r="D47" s="65"/>
      <c r="E47" s="65"/>
      <c r="F47" s="65"/>
      <c r="G47" s="65"/>
      <c r="H47" s="66"/>
      <c r="I47" s="13" t="s">
        <v>21</v>
      </c>
      <c r="J47" s="31" t="s">
        <v>21</v>
      </c>
    </row>
    <row r="48" spans="1:10" s="14" customFormat="1" ht="58.5" customHeight="1" x14ac:dyDescent="0.15">
      <c r="A48" s="15" t="s">
        <v>5</v>
      </c>
      <c r="B48" s="15" t="s">
        <v>4</v>
      </c>
      <c r="C48" s="58" t="s">
        <v>606</v>
      </c>
      <c r="D48" s="33" t="s">
        <v>607</v>
      </c>
      <c r="E48" s="34" t="s">
        <v>35</v>
      </c>
      <c r="F48" s="23">
        <v>10000</v>
      </c>
      <c r="G48" s="23">
        <v>11000</v>
      </c>
      <c r="H48" s="22" t="s">
        <v>128</v>
      </c>
      <c r="I48" s="53"/>
      <c r="J48" s="54">
        <f t="shared" ref="J48:J51" si="9">SUM(G48*I48)</f>
        <v>0</v>
      </c>
    </row>
    <row r="49" spans="1:10" s="14" customFormat="1" ht="123" customHeight="1" x14ac:dyDescent="0.15">
      <c r="A49" s="15" t="s">
        <v>5</v>
      </c>
      <c r="B49" s="15" t="s">
        <v>4</v>
      </c>
      <c r="C49" s="28" t="s">
        <v>552</v>
      </c>
      <c r="D49" s="33" t="s">
        <v>608</v>
      </c>
      <c r="E49" s="34">
        <v>1</v>
      </c>
      <c r="F49" s="23">
        <v>26000</v>
      </c>
      <c r="G49" s="23">
        <v>28600</v>
      </c>
      <c r="H49" s="22" t="s">
        <v>129</v>
      </c>
      <c r="I49" s="53"/>
      <c r="J49" s="54">
        <f t="shared" si="9"/>
        <v>0</v>
      </c>
    </row>
    <row r="50" spans="1:10" s="14" customFormat="1" ht="123" customHeight="1" x14ac:dyDescent="0.15">
      <c r="A50" s="15" t="s">
        <v>5</v>
      </c>
      <c r="B50" s="15" t="s">
        <v>4</v>
      </c>
      <c r="C50" s="28" t="s">
        <v>554</v>
      </c>
      <c r="D50" s="33" t="s">
        <v>609</v>
      </c>
      <c r="E50" s="34">
        <v>2</v>
      </c>
      <c r="F50" s="23">
        <v>26000</v>
      </c>
      <c r="G50" s="23">
        <v>28600</v>
      </c>
      <c r="H50" s="22" t="s">
        <v>129</v>
      </c>
      <c r="I50" s="53"/>
      <c r="J50" s="54">
        <f t="shared" si="9"/>
        <v>0</v>
      </c>
    </row>
    <row r="51" spans="1:10" s="14" customFormat="1" ht="123" customHeight="1" x14ac:dyDescent="0.15">
      <c r="A51" s="15" t="s">
        <v>5</v>
      </c>
      <c r="B51" s="15" t="s">
        <v>4</v>
      </c>
      <c r="C51" s="28" t="s">
        <v>557</v>
      </c>
      <c r="D51" s="33" t="s">
        <v>610</v>
      </c>
      <c r="E51" s="34">
        <v>3</v>
      </c>
      <c r="F51" s="23">
        <v>26000</v>
      </c>
      <c r="G51" s="23">
        <v>28600</v>
      </c>
      <c r="H51" s="22" t="s">
        <v>129</v>
      </c>
      <c r="I51" s="53"/>
      <c r="J51" s="54">
        <f t="shared" si="9"/>
        <v>0</v>
      </c>
    </row>
    <row r="52" spans="1:10" s="14" customFormat="1" ht="37.5" customHeight="1" x14ac:dyDescent="0.15">
      <c r="A52" s="11" t="s">
        <v>10</v>
      </c>
      <c r="B52" s="64" t="s">
        <v>142</v>
      </c>
      <c r="C52" s="65"/>
      <c r="D52" s="65"/>
      <c r="E52" s="65"/>
      <c r="F52" s="65"/>
      <c r="G52" s="65"/>
      <c r="H52" s="66"/>
      <c r="I52" s="13" t="s">
        <v>21</v>
      </c>
      <c r="J52" s="31" t="s">
        <v>21</v>
      </c>
    </row>
    <row r="53" spans="1:10" s="14" customFormat="1" ht="138.75" customHeight="1" x14ac:dyDescent="0.15">
      <c r="A53" s="15" t="s">
        <v>6</v>
      </c>
      <c r="B53" s="15" t="s">
        <v>143</v>
      </c>
      <c r="C53" s="28" t="s">
        <v>622</v>
      </c>
      <c r="D53" s="33" t="s">
        <v>623</v>
      </c>
      <c r="E53" s="16">
        <v>1</v>
      </c>
      <c r="F53" s="18">
        <v>72500</v>
      </c>
      <c r="G53" s="18">
        <v>79750</v>
      </c>
      <c r="H53" s="22" t="s">
        <v>624</v>
      </c>
      <c r="I53" s="53"/>
      <c r="J53" s="54">
        <f t="shared" ref="J53:J55" si="10">SUM(G53*I53)</f>
        <v>0</v>
      </c>
    </row>
    <row r="54" spans="1:10" s="14" customFormat="1" ht="138.75" customHeight="1" x14ac:dyDescent="0.15">
      <c r="A54" s="15" t="s">
        <v>6</v>
      </c>
      <c r="B54" s="15" t="s">
        <v>143</v>
      </c>
      <c r="C54" s="28" t="s">
        <v>625</v>
      </c>
      <c r="D54" s="33" t="s">
        <v>626</v>
      </c>
      <c r="E54" s="16" t="s">
        <v>362</v>
      </c>
      <c r="F54" s="18">
        <v>72500</v>
      </c>
      <c r="G54" s="18">
        <v>79750</v>
      </c>
      <c r="H54" s="22" t="s">
        <v>624</v>
      </c>
      <c r="I54" s="53"/>
      <c r="J54" s="54">
        <f t="shared" si="10"/>
        <v>0</v>
      </c>
    </row>
    <row r="55" spans="1:10" s="14" customFormat="1" ht="138.75" customHeight="1" x14ac:dyDescent="0.15">
      <c r="A55" s="15" t="s">
        <v>6</v>
      </c>
      <c r="B55" s="15" t="s">
        <v>143</v>
      </c>
      <c r="C55" s="28" t="s">
        <v>627</v>
      </c>
      <c r="D55" s="33" t="s">
        <v>628</v>
      </c>
      <c r="E55" s="16" t="s">
        <v>362</v>
      </c>
      <c r="F55" s="18">
        <v>75000</v>
      </c>
      <c r="G55" s="18">
        <v>82500</v>
      </c>
      <c r="H55" s="22" t="s">
        <v>629</v>
      </c>
      <c r="I55" s="53"/>
      <c r="J55" s="54">
        <f t="shared" si="10"/>
        <v>0</v>
      </c>
    </row>
    <row r="56" spans="1:10" s="14" customFormat="1" ht="33" customHeight="1" x14ac:dyDescent="0.15">
      <c r="A56" s="11" t="s">
        <v>10</v>
      </c>
      <c r="B56" s="64" t="s">
        <v>43</v>
      </c>
      <c r="C56" s="65"/>
      <c r="D56" s="65"/>
      <c r="E56" s="65"/>
      <c r="F56" s="65"/>
      <c r="G56" s="65"/>
      <c r="H56" s="66"/>
      <c r="I56" s="13" t="s">
        <v>21</v>
      </c>
      <c r="J56" s="31" t="s">
        <v>21</v>
      </c>
    </row>
    <row r="57" spans="1:10" s="14" customFormat="1" ht="33" customHeight="1" x14ac:dyDescent="0.15">
      <c r="A57" s="15" t="s">
        <v>6</v>
      </c>
      <c r="B57" s="15" t="s">
        <v>143</v>
      </c>
      <c r="C57" s="28" t="s">
        <v>622</v>
      </c>
      <c r="D57" s="33" t="s">
        <v>144</v>
      </c>
      <c r="E57" s="16">
        <v>1</v>
      </c>
      <c r="F57" s="18">
        <v>7500</v>
      </c>
      <c r="G57" s="18">
        <v>8250</v>
      </c>
      <c r="H57" s="22" t="s">
        <v>44</v>
      </c>
      <c r="I57" s="53"/>
      <c r="J57" s="54">
        <f t="shared" ref="J57:J59" si="11">SUM(G57*I57)</f>
        <v>0</v>
      </c>
    </row>
    <row r="58" spans="1:10" s="14" customFormat="1" ht="33" customHeight="1" x14ac:dyDescent="0.15">
      <c r="A58" s="15" t="s">
        <v>6</v>
      </c>
      <c r="B58" s="15" t="s">
        <v>143</v>
      </c>
      <c r="C58" s="28" t="s">
        <v>625</v>
      </c>
      <c r="D58" s="33" t="s">
        <v>145</v>
      </c>
      <c r="E58" s="16" t="s">
        <v>362</v>
      </c>
      <c r="F58" s="18">
        <v>7500</v>
      </c>
      <c r="G58" s="18">
        <v>8250</v>
      </c>
      <c r="H58" s="22" t="s">
        <v>44</v>
      </c>
      <c r="I58" s="53"/>
      <c r="J58" s="54">
        <f t="shared" si="11"/>
        <v>0</v>
      </c>
    </row>
    <row r="59" spans="1:10" s="14" customFormat="1" ht="33" customHeight="1" x14ac:dyDescent="0.15">
      <c r="A59" s="15" t="s">
        <v>6</v>
      </c>
      <c r="B59" s="15" t="s">
        <v>143</v>
      </c>
      <c r="C59" s="28" t="s">
        <v>627</v>
      </c>
      <c r="D59" s="33" t="s">
        <v>146</v>
      </c>
      <c r="E59" s="16" t="s">
        <v>362</v>
      </c>
      <c r="F59" s="18">
        <v>7500</v>
      </c>
      <c r="G59" s="18">
        <v>8250</v>
      </c>
      <c r="H59" s="22" t="s">
        <v>44</v>
      </c>
      <c r="I59" s="53"/>
      <c r="J59" s="54">
        <f t="shared" si="11"/>
        <v>0</v>
      </c>
    </row>
    <row r="60" spans="1:10" s="14" customFormat="1" ht="33" customHeight="1" x14ac:dyDescent="0.15">
      <c r="A60" s="11" t="s">
        <v>10</v>
      </c>
      <c r="B60" s="64" t="s">
        <v>45</v>
      </c>
      <c r="C60" s="65"/>
      <c r="D60" s="65"/>
      <c r="E60" s="65"/>
      <c r="F60" s="65"/>
      <c r="G60" s="65"/>
      <c r="H60" s="66"/>
      <c r="I60" s="13" t="s">
        <v>21</v>
      </c>
      <c r="J60" s="31" t="s">
        <v>21</v>
      </c>
    </row>
    <row r="61" spans="1:10" s="14" customFormat="1" ht="33" customHeight="1" x14ac:dyDescent="0.15">
      <c r="A61" s="15" t="s">
        <v>6</v>
      </c>
      <c r="B61" s="15" t="s">
        <v>143</v>
      </c>
      <c r="C61" s="28" t="s">
        <v>622</v>
      </c>
      <c r="D61" s="22" t="s">
        <v>147</v>
      </c>
      <c r="E61" s="16">
        <v>1</v>
      </c>
      <c r="F61" s="24">
        <v>2500</v>
      </c>
      <c r="G61" s="24">
        <v>2750</v>
      </c>
      <c r="H61" s="27" t="s">
        <v>46</v>
      </c>
      <c r="I61" s="53"/>
      <c r="J61" s="54">
        <f t="shared" ref="J61:J63" si="12">SUM(G61*I61)</f>
        <v>0</v>
      </c>
    </row>
    <row r="62" spans="1:10" s="14" customFormat="1" ht="33" customHeight="1" x14ac:dyDescent="0.15">
      <c r="A62" s="15" t="s">
        <v>6</v>
      </c>
      <c r="B62" s="15" t="s">
        <v>143</v>
      </c>
      <c r="C62" s="28" t="s">
        <v>625</v>
      </c>
      <c r="D62" s="33" t="s">
        <v>148</v>
      </c>
      <c r="E62" s="16" t="s">
        <v>362</v>
      </c>
      <c r="F62" s="24">
        <v>2500</v>
      </c>
      <c r="G62" s="24">
        <v>2750</v>
      </c>
      <c r="H62" s="27" t="s">
        <v>46</v>
      </c>
      <c r="I62" s="53"/>
      <c r="J62" s="54">
        <f t="shared" si="12"/>
        <v>0</v>
      </c>
    </row>
    <row r="63" spans="1:10" s="14" customFormat="1" ht="33" customHeight="1" x14ac:dyDescent="0.15">
      <c r="A63" s="15" t="s">
        <v>6</v>
      </c>
      <c r="B63" s="15" t="s">
        <v>143</v>
      </c>
      <c r="C63" s="28" t="s">
        <v>627</v>
      </c>
      <c r="D63" s="33" t="s">
        <v>149</v>
      </c>
      <c r="E63" s="16" t="s">
        <v>362</v>
      </c>
      <c r="F63" s="24">
        <v>2500</v>
      </c>
      <c r="G63" s="24">
        <v>2750</v>
      </c>
      <c r="H63" s="27" t="s">
        <v>46</v>
      </c>
      <c r="I63" s="53"/>
      <c r="J63" s="54">
        <f t="shared" si="12"/>
        <v>0</v>
      </c>
    </row>
    <row r="64" spans="1:10" s="14" customFormat="1" ht="33" customHeight="1" x14ac:dyDescent="0.15">
      <c r="A64" s="11" t="s">
        <v>10</v>
      </c>
      <c r="B64" s="64" t="s">
        <v>150</v>
      </c>
      <c r="C64" s="65"/>
      <c r="D64" s="65"/>
      <c r="E64" s="65"/>
      <c r="F64" s="65"/>
      <c r="G64" s="65"/>
      <c r="H64" s="66"/>
      <c r="I64" s="13" t="s">
        <v>21</v>
      </c>
      <c r="J64" s="31" t="s">
        <v>21</v>
      </c>
    </row>
    <row r="65" spans="1:10" s="14" customFormat="1" ht="33" customHeight="1" x14ac:dyDescent="0.15">
      <c r="A65" s="15" t="s">
        <v>6</v>
      </c>
      <c r="B65" s="15" t="s">
        <v>143</v>
      </c>
      <c r="C65" s="28" t="s">
        <v>622</v>
      </c>
      <c r="D65" s="33" t="s">
        <v>151</v>
      </c>
      <c r="E65" s="16">
        <v>1</v>
      </c>
      <c r="F65" s="18">
        <v>2500</v>
      </c>
      <c r="G65" s="18">
        <v>2750</v>
      </c>
      <c r="H65" s="22" t="s">
        <v>28</v>
      </c>
      <c r="I65" s="53"/>
      <c r="J65" s="54">
        <f t="shared" ref="J65:J67" si="13">SUM(G65*I65)</f>
        <v>0</v>
      </c>
    </row>
    <row r="66" spans="1:10" s="14" customFormat="1" ht="33" customHeight="1" x14ac:dyDescent="0.15">
      <c r="A66" s="15" t="s">
        <v>6</v>
      </c>
      <c r="B66" s="15" t="s">
        <v>143</v>
      </c>
      <c r="C66" s="28" t="s">
        <v>625</v>
      </c>
      <c r="D66" s="33" t="s">
        <v>152</v>
      </c>
      <c r="E66" s="16" t="s">
        <v>362</v>
      </c>
      <c r="F66" s="18">
        <v>2500</v>
      </c>
      <c r="G66" s="18">
        <v>2750</v>
      </c>
      <c r="H66" s="22" t="s">
        <v>28</v>
      </c>
      <c r="I66" s="53"/>
      <c r="J66" s="54">
        <f t="shared" si="13"/>
        <v>0</v>
      </c>
    </row>
    <row r="67" spans="1:10" s="14" customFormat="1" ht="33" customHeight="1" x14ac:dyDescent="0.15">
      <c r="A67" s="15" t="s">
        <v>6</v>
      </c>
      <c r="B67" s="15" t="s">
        <v>143</v>
      </c>
      <c r="C67" s="28" t="s">
        <v>627</v>
      </c>
      <c r="D67" s="33" t="s">
        <v>153</v>
      </c>
      <c r="E67" s="16" t="s">
        <v>362</v>
      </c>
      <c r="F67" s="18">
        <v>2500</v>
      </c>
      <c r="G67" s="18">
        <v>2750</v>
      </c>
      <c r="H67" s="22" t="s">
        <v>28</v>
      </c>
      <c r="I67" s="53"/>
      <c r="J67" s="54">
        <f t="shared" si="13"/>
        <v>0</v>
      </c>
    </row>
    <row r="68" spans="1:10" s="14" customFormat="1" ht="33" customHeight="1" x14ac:dyDescent="0.15">
      <c r="A68" s="11" t="s">
        <v>10</v>
      </c>
      <c r="B68" s="64" t="s">
        <v>47</v>
      </c>
      <c r="C68" s="65"/>
      <c r="D68" s="65"/>
      <c r="E68" s="65"/>
      <c r="F68" s="65"/>
      <c r="G68" s="65"/>
      <c r="H68" s="66"/>
      <c r="I68" s="13" t="s">
        <v>21</v>
      </c>
      <c r="J68" s="31" t="s">
        <v>21</v>
      </c>
    </row>
    <row r="69" spans="1:10" s="14" customFormat="1" ht="33" customHeight="1" x14ac:dyDescent="0.15">
      <c r="A69" s="15" t="s">
        <v>6</v>
      </c>
      <c r="B69" s="15" t="s">
        <v>143</v>
      </c>
      <c r="C69" s="28" t="s">
        <v>622</v>
      </c>
      <c r="D69" s="22" t="s">
        <v>154</v>
      </c>
      <c r="E69" s="16">
        <v>1</v>
      </c>
      <c r="F69" s="24">
        <v>2500</v>
      </c>
      <c r="G69" s="24">
        <v>2750</v>
      </c>
      <c r="H69" s="27" t="s">
        <v>27</v>
      </c>
      <c r="I69" s="53"/>
      <c r="J69" s="54">
        <f t="shared" ref="J69:J71" si="14">SUM(G69*I69)</f>
        <v>0</v>
      </c>
    </row>
    <row r="70" spans="1:10" s="14" customFormat="1" ht="33" customHeight="1" x14ac:dyDescent="0.15">
      <c r="A70" s="15" t="s">
        <v>6</v>
      </c>
      <c r="B70" s="15" t="s">
        <v>143</v>
      </c>
      <c r="C70" s="28" t="s">
        <v>625</v>
      </c>
      <c r="D70" s="33" t="s">
        <v>155</v>
      </c>
      <c r="E70" s="16" t="s">
        <v>362</v>
      </c>
      <c r="F70" s="18">
        <v>2500</v>
      </c>
      <c r="G70" s="18">
        <v>2750</v>
      </c>
      <c r="H70" s="22" t="s">
        <v>27</v>
      </c>
      <c r="I70" s="53"/>
      <c r="J70" s="54">
        <f t="shared" si="14"/>
        <v>0</v>
      </c>
    </row>
    <row r="71" spans="1:10" s="14" customFormat="1" ht="33" customHeight="1" x14ac:dyDescent="0.15">
      <c r="A71" s="15" t="s">
        <v>6</v>
      </c>
      <c r="B71" s="15" t="s">
        <v>143</v>
      </c>
      <c r="C71" s="28" t="s">
        <v>627</v>
      </c>
      <c r="D71" s="33" t="s">
        <v>156</v>
      </c>
      <c r="E71" s="16" t="s">
        <v>362</v>
      </c>
      <c r="F71" s="18">
        <v>2500</v>
      </c>
      <c r="G71" s="18">
        <v>2750</v>
      </c>
      <c r="H71" s="22" t="s">
        <v>27</v>
      </c>
      <c r="I71" s="53"/>
      <c r="J71" s="54">
        <f t="shared" si="14"/>
        <v>0</v>
      </c>
    </row>
    <row r="72" spans="1:10" s="14" customFormat="1" ht="30" customHeight="1" x14ac:dyDescent="0.15">
      <c r="A72" s="11" t="s">
        <v>10</v>
      </c>
      <c r="B72" s="64" t="s">
        <v>48</v>
      </c>
      <c r="C72" s="65"/>
      <c r="D72" s="65"/>
      <c r="E72" s="65"/>
      <c r="F72" s="65"/>
      <c r="G72" s="65"/>
      <c r="H72" s="66"/>
      <c r="I72" s="13" t="s">
        <v>21</v>
      </c>
      <c r="J72" s="31" t="s">
        <v>21</v>
      </c>
    </row>
    <row r="73" spans="1:10" s="14" customFormat="1" ht="30" customHeight="1" x14ac:dyDescent="0.15">
      <c r="A73" s="15" t="s">
        <v>6</v>
      </c>
      <c r="B73" s="15" t="s">
        <v>143</v>
      </c>
      <c r="C73" s="28" t="s">
        <v>622</v>
      </c>
      <c r="D73" s="33" t="s">
        <v>157</v>
      </c>
      <c r="E73" s="16">
        <v>1</v>
      </c>
      <c r="F73" s="18">
        <v>7500</v>
      </c>
      <c r="G73" s="18">
        <v>8250</v>
      </c>
      <c r="H73" s="22" t="s">
        <v>49</v>
      </c>
      <c r="I73" s="53"/>
      <c r="J73" s="54">
        <f t="shared" ref="J73:J75" si="15">SUM(G73*I73)</f>
        <v>0</v>
      </c>
    </row>
    <row r="74" spans="1:10" s="14" customFormat="1" ht="30" customHeight="1" x14ac:dyDescent="0.15">
      <c r="A74" s="15" t="s">
        <v>6</v>
      </c>
      <c r="B74" s="15" t="s">
        <v>143</v>
      </c>
      <c r="C74" s="28" t="s">
        <v>625</v>
      </c>
      <c r="D74" s="33" t="s">
        <v>158</v>
      </c>
      <c r="E74" s="16" t="s">
        <v>362</v>
      </c>
      <c r="F74" s="18">
        <v>7500</v>
      </c>
      <c r="G74" s="18">
        <v>8250</v>
      </c>
      <c r="H74" s="22" t="s">
        <v>49</v>
      </c>
      <c r="I74" s="53"/>
      <c r="J74" s="54">
        <f t="shared" si="15"/>
        <v>0</v>
      </c>
    </row>
    <row r="75" spans="1:10" s="14" customFormat="1" ht="30" customHeight="1" x14ac:dyDescent="0.15">
      <c r="A75" s="15" t="s">
        <v>6</v>
      </c>
      <c r="B75" s="15" t="s">
        <v>143</v>
      </c>
      <c r="C75" s="28" t="s">
        <v>627</v>
      </c>
      <c r="D75" s="33" t="s">
        <v>159</v>
      </c>
      <c r="E75" s="16" t="s">
        <v>362</v>
      </c>
      <c r="F75" s="18">
        <v>7500</v>
      </c>
      <c r="G75" s="18">
        <v>8250</v>
      </c>
      <c r="H75" s="22" t="s">
        <v>49</v>
      </c>
      <c r="I75" s="53"/>
      <c r="J75" s="54">
        <f t="shared" si="15"/>
        <v>0</v>
      </c>
    </row>
    <row r="76" spans="1:10" s="14" customFormat="1" ht="30" customHeight="1" x14ac:dyDescent="0.15">
      <c r="A76" s="11" t="s">
        <v>10</v>
      </c>
      <c r="B76" s="64" t="s">
        <v>630</v>
      </c>
      <c r="C76" s="65"/>
      <c r="D76" s="65"/>
      <c r="E76" s="65"/>
      <c r="F76" s="65"/>
      <c r="G76" s="65"/>
      <c r="H76" s="66"/>
      <c r="I76" s="13" t="s">
        <v>21</v>
      </c>
      <c r="J76" s="31" t="s">
        <v>21</v>
      </c>
    </row>
    <row r="77" spans="1:10" s="14" customFormat="1" ht="30" customHeight="1" x14ac:dyDescent="0.15">
      <c r="A77" s="15" t="s">
        <v>6</v>
      </c>
      <c r="B77" s="15" t="s">
        <v>143</v>
      </c>
      <c r="C77" s="28" t="s">
        <v>622</v>
      </c>
      <c r="D77" s="33" t="s">
        <v>160</v>
      </c>
      <c r="E77" s="16">
        <v>1</v>
      </c>
      <c r="F77" s="18">
        <v>7500</v>
      </c>
      <c r="G77" s="18">
        <v>8250</v>
      </c>
      <c r="H77" s="22" t="s">
        <v>49</v>
      </c>
      <c r="I77" s="53"/>
      <c r="J77" s="54">
        <f t="shared" ref="J77:J79" si="16">SUM(G77*I77)</f>
        <v>0</v>
      </c>
    </row>
    <row r="78" spans="1:10" s="14" customFormat="1" ht="30" customHeight="1" x14ac:dyDescent="0.15">
      <c r="A78" s="15" t="s">
        <v>6</v>
      </c>
      <c r="B78" s="15" t="s">
        <v>143</v>
      </c>
      <c r="C78" s="28" t="s">
        <v>625</v>
      </c>
      <c r="D78" s="33" t="s">
        <v>161</v>
      </c>
      <c r="E78" s="16" t="s">
        <v>362</v>
      </c>
      <c r="F78" s="18">
        <v>7500</v>
      </c>
      <c r="G78" s="18">
        <v>8250</v>
      </c>
      <c r="H78" s="22" t="s">
        <v>49</v>
      </c>
      <c r="I78" s="53"/>
      <c r="J78" s="54">
        <f t="shared" si="16"/>
        <v>0</v>
      </c>
    </row>
    <row r="79" spans="1:10" s="14" customFormat="1" ht="30" customHeight="1" x14ac:dyDescent="0.15">
      <c r="A79" s="15" t="s">
        <v>6</v>
      </c>
      <c r="B79" s="15" t="s">
        <v>143</v>
      </c>
      <c r="C79" s="28" t="s">
        <v>627</v>
      </c>
      <c r="D79" s="33" t="s">
        <v>162</v>
      </c>
      <c r="E79" s="16" t="s">
        <v>362</v>
      </c>
      <c r="F79" s="18">
        <v>7500</v>
      </c>
      <c r="G79" s="18">
        <v>8250</v>
      </c>
      <c r="H79" s="22" t="s">
        <v>49</v>
      </c>
      <c r="I79" s="53"/>
      <c r="J79" s="54">
        <f t="shared" si="16"/>
        <v>0</v>
      </c>
    </row>
    <row r="80" spans="1:10" s="14" customFormat="1" ht="30" customHeight="1" x14ac:dyDescent="0.15">
      <c r="A80" s="11" t="s">
        <v>10</v>
      </c>
      <c r="B80" s="59" t="s">
        <v>50</v>
      </c>
      <c r="C80" s="60"/>
      <c r="D80" s="60"/>
      <c r="E80" s="60"/>
      <c r="F80" s="60"/>
      <c r="G80" s="60"/>
      <c r="H80" s="61"/>
      <c r="I80" s="13" t="s">
        <v>21</v>
      </c>
      <c r="J80" s="31" t="s">
        <v>21</v>
      </c>
    </row>
    <row r="81" spans="1:10" s="14" customFormat="1" ht="30" customHeight="1" x14ac:dyDescent="0.15">
      <c r="A81" s="15" t="s">
        <v>6</v>
      </c>
      <c r="B81" s="15" t="s">
        <v>143</v>
      </c>
      <c r="C81" s="28" t="s">
        <v>622</v>
      </c>
      <c r="D81" s="33" t="s">
        <v>163</v>
      </c>
      <c r="E81" s="16">
        <v>1</v>
      </c>
      <c r="F81" s="18">
        <v>12500</v>
      </c>
      <c r="G81" s="18">
        <v>13750</v>
      </c>
      <c r="H81" s="22" t="s">
        <v>51</v>
      </c>
      <c r="I81" s="53"/>
      <c r="J81" s="54">
        <f t="shared" ref="J81:J83" si="17">SUM(G81*I81)</f>
        <v>0</v>
      </c>
    </row>
    <row r="82" spans="1:10" s="14" customFormat="1" ht="30" customHeight="1" x14ac:dyDescent="0.15">
      <c r="A82" s="15" t="s">
        <v>6</v>
      </c>
      <c r="B82" s="15" t="s">
        <v>143</v>
      </c>
      <c r="C82" s="28" t="s">
        <v>625</v>
      </c>
      <c r="D82" s="33" t="s">
        <v>164</v>
      </c>
      <c r="E82" s="16" t="s">
        <v>362</v>
      </c>
      <c r="F82" s="18">
        <v>12500</v>
      </c>
      <c r="G82" s="18">
        <v>13750</v>
      </c>
      <c r="H82" s="22" t="s">
        <v>51</v>
      </c>
      <c r="I82" s="53"/>
      <c r="J82" s="54">
        <f t="shared" si="17"/>
        <v>0</v>
      </c>
    </row>
    <row r="83" spans="1:10" s="14" customFormat="1" ht="30" customHeight="1" x14ac:dyDescent="0.15">
      <c r="A83" s="15" t="s">
        <v>6</v>
      </c>
      <c r="B83" s="15" t="s">
        <v>143</v>
      </c>
      <c r="C83" s="28" t="s">
        <v>627</v>
      </c>
      <c r="D83" s="33" t="s">
        <v>165</v>
      </c>
      <c r="E83" s="16" t="s">
        <v>362</v>
      </c>
      <c r="F83" s="18">
        <v>15000</v>
      </c>
      <c r="G83" s="18">
        <v>16500</v>
      </c>
      <c r="H83" s="22" t="s">
        <v>52</v>
      </c>
      <c r="I83" s="53"/>
      <c r="J83" s="54">
        <f t="shared" si="17"/>
        <v>0</v>
      </c>
    </row>
    <row r="84" spans="1:10" s="14" customFormat="1" ht="30" customHeight="1" x14ac:dyDescent="0.15">
      <c r="A84" s="11" t="s">
        <v>10</v>
      </c>
      <c r="B84" s="64" t="s">
        <v>363</v>
      </c>
      <c r="C84" s="65"/>
      <c r="D84" s="65"/>
      <c r="E84" s="65"/>
      <c r="F84" s="65"/>
      <c r="G84" s="65"/>
      <c r="H84" s="66"/>
      <c r="I84" s="13" t="s">
        <v>21</v>
      </c>
      <c r="J84" s="31" t="s">
        <v>21</v>
      </c>
    </row>
    <row r="85" spans="1:10" s="14" customFormat="1" ht="30" customHeight="1" x14ac:dyDescent="0.15">
      <c r="A85" s="15" t="s">
        <v>6</v>
      </c>
      <c r="B85" s="15" t="s">
        <v>143</v>
      </c>
      <c r="C85" s="28" t="s">
        <v>622</v>
      </c>
      <c r="D85" s="33" t="s">
        <v>166</v>
      </c>
      <c r="E85" s="16">
        <v>1</v>
      </c>
      <c r="F85" s="18">
        <v>2500</v>
      </c>
      <c r="G85" s="18">
        <v>2750</v>
      </c>
      <c r="H85" s="22" t="s">
        <v>38</v>
      </c>
      <c r="I85" s="53"/>
      <c r="J85" s="54">
        <f t="shared" ref="J85:J87" si="18">SUM(G85*I85)</f>
        <v>0</v>
      </c>
    </row>
    <row r="86" spans="1:10" s="14" customFormat="1" ht="30" customHeight="1" x14ac:dyDescent="0.15">
      <c r="A86" s="15" t="s">
        <v>6</v>
      </c>
      <c r="B86" s="15" t="s">
        <v>143</v>
      </c>
      <c r="C86" s="28" t="s">
        <v>625</v>
      </c>
      <c r="D86" s="33" t="s">
        <v>167</v>
      </c>
      <c r="E86" s="16" t="s">
        <v>362</v>
      </c>
      <c r="F86" s="18">
        <v>2500</v>
      </c>
      <c r="G86" s="18">
        <v>2750</v>
      </c>
      <c r="H86" s="22" t="s">
        <v>38</v>
      </c>
      <c r="I86" s="53"/>
      <c r="J86" s="54">
        <f t="shared" si="18"/>
        <v>0</v>
      </c>
    </row>
    <row r="87" spans="1:10" s="14" customFormat="1" ht="30" customHeight="1" x14ac:dyDescent="0.15">
      <c r="A87" s="15" t="s">
        <v>6</v>
      </c>
      <c r="B87" s="15" t="s">
        <v>143</v>
      </c>
      <c r="C87" s="28" t="s">
        <v>627</v>
      </c>
      <c r="D87" s="33" t="s">
        <v>168</v>
      </c>
      <c r="E87" s="16" t="s">
        <v>362</v>
      </c>
      <c r="F87" s="18">
        <v>2500</v>
      </c>
      <c r="G87" s="18">
        <v>2750</v>
      </c>
      <c r="H87" s="22" t="s">
        <v>38</v>
      </c>
      <c r="I87" s="53"/>
      <c r="J87" s="54">
        <f t="shared" si="18"/>
        <v>0</v>
      </c>
    </row>
    <row r="88" spans="1:10" s="14" customFormat="1" ht="30" customHeight="1" x14ac:dyDescent="0.15">
      <c r="A88" s="11" t="s">
        <v>10</v>
      </c>
      <c r="B88" s="64" t="s">
        <v>437</v>
      </c>
      <c r="C88" s="65"/>
      <c r="D88" s="65"/>
      <c r="E88" s="65"/>
      <c r="F88" s="65"/>
      <c r="G88" s="65"/>
      <c r="H88" s="66"/>
      <c r="I88" s="13" t="s">
        <v>21</v>
      </c>
      <c r="J88" s="31" t="s">
        <v>21</v>
      </c>
    </row>
    <row r="89" spans="1:10" s="14" customFormat="1" ht="53.25" customHeight="1" x14ac:dyDescent="0.15">
      <c r="A89" s="15" t="s">
        <v>6</v>
      </c>
      <c r="B89" s="15" t="s">
        <v>143</v>
      </c>
      <c r="C89" s="28" t="s">
        <v>622</v>
      </c>
      <c r="D89" s="33" t="s">
        <v>169</v>
      </c>
      <c r="E89" s="16">
        <v>1</v>
      </c>
      <c r="F89" s="24">
        <v>35000</v>
      </c>
      <c r="G89" s="24">
        <v>38500</v>
      </c>
      <c r="H89" s="22" t="s">
        <v>631</v>
      </c>
      <c r="I89" s="53"/>
      <c r="J89" s="54">
        <f t="shared" ref="J89:J91" si="19">SUM(G89*I89)</f>
        <v>0</v>
      </c>
    </row>
    <row r="90" spans="1:10" s="14" customFormat="1" ht="53.25" customHeight="1" x14ac:dyDescent="0.15">
      <c r="A90" s="15" t="s">
        <v>6</v>
      </c>
      <c r="B90" s="15" t="s">
        <v>143</v>
      </c>
      <c r="C90" s="28" t="s">
        <v>625</v>
      </c>
      <c r="D90" s="22" t="s">
        <v>170</v>
      </c>
      <c r="E90" s="16" t="s">
        <v>362</v>
      </c>
      <c r="F90" s="24">
        <v>35000</v>
      </c>
      <c r="G90" s="24">
        <v>38500</v>
      </c>
      <c r="H90" s="22" t="s">
        <v>631</v>
      </c>
      <c r="I90" s="53"/>
      <c r="J90" s="54">
        <f t="shared" si="19"/>
        <v>0</v>
      </c>
    </row>
    <row r="91" spans="1:10" s="14" customFormat="1" ht="53.25" customHeight="1" x14ac:dyDescent="0.15">
      <c r="A91" s="15" t="s">
        <v>6</v>
      </c>
      <c r="B91" s="15" t="s">
        <v>143</v>
      </c>
      <c r="C91" s="28" t="s">
        <v>627</v>
      </c>
      <c r="D91" s="21" t="s">
        <v>171</v>
      </c>
      <c r="E91" s="16" t="s">
        <v>362</v>
      </c>
      <c r="F91" s="18">
        <v>35000</v>
      </c>
      <c r="G91" s="18">
        <v>38500</v>
      </c>
      <c r="H91" s="22" t="s">
        <v>631</v>
      </c>
      <c r="I91" s="53"/>
      <c r="J91" s="54">
        <f t="shared" si="19"/>
        <v>0</v>
      </c>
    </row>
    <row r="92" spans="1:10" s="14" customFormat="1" ht="33" customHeight="1" x14ac:dyDescent="0.15">
      <c r="A92" s="11" t="s">
        <v>10</v>
      </c>
      <c r="B92" s="64" t="s">
        <v>636</v>
      </c>
      <c r="C92" s="65"/>
      <c r="D92" s="65"/>
      <c r="E92" s="65"/>
      <c r="F92" s="65"/>
      <c r="G92" s="65"/>
      <c r="H92" s="66"/>
      <c r="I92" s="13" t="s">
        <v>21</v>
      </c>
      <c r="J92" s="31" t="s">
        <v>21</v>
      </c>
    </row>
    <row r="93" spans="1:10" s="14" customFormat="1" ht="125.25" customHeight="1" x14ac:dyDescent="0.15">
      <c r="A93" s="15" t="s">
        <v>172</v>
      </c>
      <c r="B93" s="15" t="s">
        <v>143</v>
      </c>
      <c r="C93" s="28" t="s">
        <v>622</v>
      </c>
      <c r="D93" s="33" t="s">
        <v>637</v>
      </c>
      <c r="E93" s="34" t="s">
        <v>35</v>
      </c>
      <c r="F93" s="18">
        <v>50500</v>
      </c>
      <c r="G93" s="18">
        <v>55550</v>
      </c>
      <c r="H93" s="22" t="s">
        <v>638</v>
      </c>
      <c r="I93" s="53"/>
      <c r="J93" s="54">
        <f>SUM(G93*I93)</f>
        <v>0</v>
      </c>
    </row>
    <row r="94" spans="1:10" s="14" customFormat="1" ht="33" customHeight="1" x14ac:dyDescent="0.15">
      <c r="A94" s="11" t="s">
        <v>10</v>
      </c>
      <c r="B94" s="64" t="s">
        <v>639</v>
      </c>
      <c r="C94" s="65"/>
      <c r="D94" s="65"/>
      <c r="E94" s="65"/>
      <c r="F94" s="65"/>
      <c r="G94" s="65"/>
      <c r="H94" s="66"/>
      <c r="I94" s="13" t="s">
        <v>21</v>
      </c>
      <c r="J94" s="31" t="s">
        <v>21</v>
      </c>
    </row>
    <row r="95" spans="1:10" s="14" customFormat="1" ht="33" customHeight="1" x14ac:dyDescent="0.15">
      <c r="A95" s="15" t="s">
        <v>172</v>
      </c>
      <c r="B95" s="15" t="s">
        <v>143</v>
      </c>
      <c r="C95" s="28" t="s">
        <v>622</v>
      </c>
      <c r="D95" s="33" t="s">
        <v>640</v>
      </c>
      <c r="E95" s="34" t="s">
        <v>35</v>
      </c>
      <c r="F95" s="18">
        <v>5500</v>
      </c>
      <c r="G95" s="18">
        <v>6050</v>
      </c>
      <c r="H95" s="22" t="s">
        <v>180</v>
      </c>
      <c r="I95" s="53"/>
      <c r="J95" s="54">
        <f>SUM(G95*I95)</f>
        <v>0</v>
      </c>
    </row>
    <row r="96" spans="1:10" s="14" customFormat="1" ht="33" customHeight="1" x14ac:dyDescent="0.15">
      <c r="A96" s="11" t="s">
        <v>10</v>
      </c>
      <c r="B96" s="59" t="s">
        <v>45</v>
      </c>
      <c r="C96" s="60"/>
      <c r="D96" s="60"/>
      <c r="E96" s="60"/>
      <c r="F96" s="60"/>
      <c r="G96" s="60"/>
      <c r="H96" s="61"/>
      <c r="I96" s="13" t="s">
        <v>21</v>
      </c>
      <c r="J96" s="31" t="s">
        <v>21</v>
      </c>
    </row>
    <row r="97" spans="1:10" s="14" customFormat="1" ht="33" customHeight="1" x14ac:dyDescent="0.15">
      <c r="A97" s="15" t="s">
        <v>172</v>
      </c>
      <c r="B97" s="15" t="s">
        <v>143</v>
      </c>
      <c r="C97" s="28" t="s">
        <v>622</v>
      </c>
      <c r="D97" s="33" t="s">
        <v>176</v>
      </c>
      <c r="E97" s="34" t="s">
        <v>35</v>
      </c>
      <c r="F97" s="18">
        <v>2500</v>
      </c>
      <c r="G97" s="18">
        <v>2750</v>
      </c>
      <c r="H97" s="22" t="s">
        <v>46</v>
      </c>
      <c r="I97" s="53"/>
      <c r="J97" s="54">
        <f>SUM(G97*I97)</f>
        <v>0</v>
      </c>
    </row>
    <row r="98" spans="1:10" s="14" customFormat="1" ht="33" customHeight="1" x14ac:dyDescent="0.15">
      <c r="A98" s="11" t="s">
        <v>10</v>
      </c>
      <c r="B98" s="64" t="s">
        <v>55</v>
      </c>
      <c r="C98" s="65"/>
      <c r="D98" s="65"/>
      <c r="E98" s="65"/>
      <c r="F98" s="65"/>
      <c r="G98" s="65"/>
      <c r="H98" s="66"/>
      <c r="I98" s="13" t="s">
        <v>21</v>
      </c>
      <c r="J98" s="31" t="s">
        <v>21</v>
      </c>
    </row>
    <row r="99" spans="1:10" s="14" customFormat="1" ht="33" customHeight="1" x14ac:dyDescent="0.15">
      <c r="A99" s="15" t="s">
        <v>172</v>
      </c>
      <c r="B99" s="15" t="s">
        <v>143</v>
      </c>
      <c r="C99" s="28" t="s">
        <v>622</v>
      </c>
      <c r="D99" s="33" t="s">
        <v>641</v>
      </c>
      <c r="E99" s="34" t="s">
        <v>35</v>
      </c>
      <c r="F99" s="18">
        <v>3000</v>
      </c>
      <c r="G99" s="18">
        <v>3300</v>
      </c>
      <c r="H99" s="22" t="s">
        <v>181</v>
      </c>
      <c r="I99" s="53"/>
      <c r="J99" s="54">
        <f>SUM(G99*I99)</f>
        <v>0</v>
      </c>
    </row>
    <row r="100" spans="1:10" s="14" customFormat="1" ht="33" customHeight="1" x14ac:dyDescent="0.15">
      <c r="A100" s="11" t="s">
        <v>10</v>
      </c>
      <c r="B100" s="64" t="s">
        <v>56</v>
      </c>
      <c r="C100" s="65"/>
      <c r="D100" s="65"/>
      <c r="E100" s="65"/>
      <c r="F100" s="65"/>
      <c r="G100" s="65"/>
      <c r="H100" s="66"/>
      <c r="I100" s="13" t="s">
        <v>21</v>
      </c>
      <c r="J100" s="31" t="s">
        <v>21</v>
      </c>
    </row>
    <row r="101" spans="1:10" s="14" customFormat="1" ht="33" customHeight="1" x14ac:dyDescent="0.15">
      <c r="A101" s="15" t="s">
        <v>172</v>
      </c>
      <c r="B101" s="15" t="s">
        <v>143</v>
      </c>
      <c r="C101" s="28" t="s">
        <v>622</v>
      </c>
      <c r="D101" s="33" t="s">
        <v>177</v>
      </c>
      <c r="E101" s="34" t="s">
        <v>35</v>
      </c>
      <c r="F101" s="18">
        <v>7500</v>
      </c>
      <c r="G101" s="18">
        <v>8250</v>
      </c>
      <c r="H101" s="22" t="s">
        <v>182</v>
      </c>
      <c r="I101" s="53"/>
      <c r="J101" s="54">
        <f>SUM(G101*I101)</f>
        <v>0</v>
      </c>
    </row>
    <row r="102" spans="1:10" s="14" customFormat="1" ht="33" customHeight="1" x14ac:dyDescent="0.15">
      <c r="A102" s="11" t="s">
        <v>10</v>
      </c>
      <c r="B102" s="64" t="s">
        <v>642</v>
      </c>
      <c r="C102" s="65"/>
      <c r="D102" s="65"/>
      <c r="E102" s="65"/>
      <c r="F102" s="65"/>
      <c r="G102" s="65"/>
      <c r="H102" s="66"/>
      <c r="I102" s="13" t="s">
        <v>21</v>
      </c>
      <c r="J102" s="31" t="s">
        <v>21</v>
      </c>
    </row>
    <row r="103" spans="1:10" s="14" customFormat="1" ht="33" customHeight="1" x14ac:dyDescent="0.15">
      <c r="A103" s="15" t="s">
        <v>172</v>
      </c>
      <c r="B103" s="15" t="s">
        <v>143</v>
      </c>
      <c r="C103" s="28" t="s">
        <v>622</v>
      </c>
      <c r="D103" s="33" t="s">
        <v>178</v>
      </c>
      <c r="E103" s="34" t="s">
        <v>35</v>
      </c>
      <c r="F103" s="18">
        <v>2500</v>
      </c>
      <c r="G103" s="18">
        <v>2750</v>
      </c>
      <c r="H103" s="22" t="s">
        <v>183</v>
      </c>
      <c r="I103" s="53"/>
      <c r="J103" s="54">
        <f>SUM(G103*I103)</f>
        <v>0</v>
      </c>
    </row>
    <row r="104" spans="1:10" s="14" customFormat="1" ht="33" customHeight="1" x14ac:dyDescent="0.15">
      <c r="A104" s="11" t="s">
        <v>10</v>
      </c>
      <c r="B104" s="64" t="s">
        <v>53</v>
      </c>
      <c r="C104" s="65"/>
      <c r="D104" s="65"/>
      <c r="E104" s="65"/>
      <c r="F104" s="65"/>
      <c r="G104" s="65"/>
      <c r="H104" s="66"/>
      <c r="I104" s="13" t="s">
        <v>21</v>
      </c>
      <c r="J104" s="31" t="s">
        <v>21</v>
      </c>
    </row>
    <row r="105" spans="1:10" s="14" customFormat="1" ht="57" customHeight="1" x14ac:dyDescent="0.15">
      <c r="A105" s="15" t="s">
        <v>172</v>
      </c>
      <c r="B105" s="15" t="s">
        <v>143</v>
      </c>
      <c r="C105" s="28" t="s">
        <v>622</v>
      </c>
      <c r="D105" s="33" t="s">
        <v>179</v>
      </c>
      <c r="E105" s="34" t="s">
        <v>35</v>
      </c>
      <c r="F105" s="18">
        <v>35000</v>
      </c>
      <c r="G105" s="18">
        <v>38500</v>
      </c>
      <c r="H105" s="22" t="s">
        <v>365</v>
      </c>
      <c r="I105" s="53"/>
      <c r="J105" s="54">
        <f>SUM(G105*I105)</f>
        <v>0</v>
      </c>
    </row>
    <row r="106" spans="1:10" s="14" customFormat="1" ht="38.25" customHeight="1" x14ac:dyDescent="0.15">
      <c r="A106" s="11" t="s">
        <v>10</v>
      </c>
      <c r="B106" s="64" t="s">
        <v>185</v>
      </c>
      <c r="C106" s="65"/>
      <c r="D106" s="65"/>
      <c r="E106" s="65"/>
      <c r="F106" s="65"/>
      <c r="G106" s="65"/>
      <c r="H106" s="66"/>
      <c r="I106" s="13" t="s">
        <v>21</v>
      </c>
      <c r="J106" s="31" t="s">
        <v>21</v>
      </c>
    </row>
    <row r="107" spans="1:10" s="14" customFormat="1" ht="69" customHeight="1" x14ac:dyDescent="0.15">
      <c r="A107" s="15" t="s">
        <v>184</v>
      </c>
      <c r="B107" s="15" t="s">
        <v>1</v>
      </c>
      <c r="C107" s="28" t="s">
        <v>649</v>
      </c>
      <c r="D107" s="33" t="s">
        <v>368</v>
      </c>
      <c r="E107" s="34">
        <v>1</v>
      </c>
      <c r="F107" s="18">
        <v>36000</v>
      </c>
      <c r="G107" s="18">
        <v>39600</v>
      </c>
      <c r="H107" s="22" t="s">
        <v>370</v>
      </c>
      <c r="I107" s="53"/>
      <c r="J107" s="54">
        <f t="shared" ref="J107:J108" si="20">SUM(G107*I107)</f>
        <v>0</v>
      </c>
    </row>
    <row r="108" spans="1:10" s="14" customFormat="1" ht="69" customHeight="1" x14ac:dyDescent="0.15">
      <c r="A108" s="15" t="s">
        <v>184</v>
      </c>
      <c r="B108" s="15" t="s">
        <v>1</v>
      </c>
      <c r="C108" s="28" t="s">
        <v>478</v>
      </c>
      <c r="D108" s="33" t="s">
        <v>369</v>
      </c>
      <c r="E108" s="34" t="s">
        <v>362</v>
      </c>
      <c r="F108" s="18">
        <v>72000</v>
      </c>
      <c r="G108" s="18">
        <v>79200</v>
      </c>
      <c r="H108" s="22" t="s">
        <v>370</v>
      </c>
      <c r="I108" s="53"/>
      <c r="J108" s="54">
        <f t="shared" si="20"/>
        <v>0</v>
      </c>
    </row>
    <row r="109" spans="1:10" s="14" customFormat="1" ht="122.25" customHeight="1" x14ac:dyDescent="0.15">
      <c r="A109" s="11" t="s">
        <v>10</v>
      </c>
      <c r="B109" s="59" t="s">
        <v>381</v>
      </c>
      <c r="C109" s="60"/>
      <c r="D109" s="60"/>
      <c r="E109" s="60"/>
      <c r="F109" s="60"/>
      <c r="G109" s="60"/>
      <c r="H109" s="61"/>
      <c r="I109" s="13" t="s">
        <v>21</v>
      </c>
      <c r="J109" s="31" t="s">
        <v>21</v>
      </c>
    </row>
    <row r="110" spans="1:10" s="14" customFormat="1" ht="87" customHeight="1" x14ac:dyDescent="0.15">
      <c r="A110" s="15" t="s">
        <v>187</v>
      </c>
      <c r="B110" s="15" t="s">
        <v>188</v>
      </c>
      <c r="C110" s="28" t="s">
        <v>655</v>
      </c>
      <c r="D110" s="33" t="s">
        <v>382</v>
      </c>
      <c r="E110" s="34" t="s">
        <v>35</v>
      </c>
      <c r="F110" s="18">
        <v>72000</v>
      </c>
      <c r="G110" s="18">
        <v>79200</v>
      </c>
      <c r="H110" s="38" t="s">
        <v>656</v>
      </c>
      <c r="I110" s="53"/>
      <c r="J110" s="54">
        <f t="shared" ref="J110:J114" si="21">SUM(G110*I110)</f>
        <v>0</v>
      </c>
    </row>
    <row r="111" spans="1:10" s="14" customFormat="1" ht="98.25" customHeight="1" x14ac:dyDescent="0.15">
      <c r="A111" s="15" t="s">
        <v>187</v>
      </c>
      <c r="B111" s="15" t="s">
        <v>188</v>
      </c>
      <c r="C111" s="39" t="s">
        <v>655</v>
      </c>
      <c r="D111" s="33" t="s">
        <v>383</v>
      </c>
      <c r="E111" s="40" t="s">
        <v>197</v>
      </c>
      <c r="F111" s="18">
        <v>52000</v>
      </c>
      <c r="G111" s="18">
        <v>57200</v>
      </c>
      <c r="H111" s="38" t="s">
        <v>384</v>
      </c>
      <c r="I111" s="53"/>
      <c r="J111" s="54">
        <f t="shared" si="21"/>
        <v>0</v>
      </c>
    </row>
    <row r="112" spans="1:10" s="14" customFormat="1" ht="33.75" customHeight="1" x14ac:dyDescent="0.15">
      <c r="A112" s="15" t="s">
        <v>187</v>
      </c>
      <c r="B112" s="15" t="s">
        <v>188</v>
      </c>
      <c r="C112" s="39" t="s">
        <v>655</v>
      </c>
      <c r="D112" s="41" t="s">
        <v>200</v>
      </c>
      <c r="E112" s="34" t="s">
        <v>197</v>
      </c>
      <c r="F112" s="24">
        <v>9000</v>
      </c>
      <c r="G112" s="24">
        <v>9900</v>
      </c>
      <c r="H112" s="22" t="s">
        <v>198</v>
      </c>
      <c r="I112" s="53"/>
      <c r="J112" s="54">
        <f t="shared" si="21"/>
        <v>0</v>
      </c>
    </row>
    <row r="113" spans="1:10" s="14" customFormat="1" ht="42" customHeight="1" x14ac:dyDescent="0.15">
      <c r="A113" s="15" t="s">
        <v>187</v>
      </c>
      <c r="B113" s="15" t="s">
        <v>188</v>
      </c>
      <c r="C113" s="39" t="s">
        <v>655</v>
      </c>
      <c r="D113" s="41" t="s">
        <v>201</v>
      </c>
      <c r="E113" s="39" t="s">
        <v>197</v>
      </c>
      <c r="F113" s="18">
        <v>8000</v>
      </c>
      <c r="G113" s="18">
        <v>8800</v>
      </c>
      <c r="H113" s="22" t="s">
        <v>204</v>
      </c>
      <c r="I113" s="53"/>
      <c r="J113" s="54">
        <f t="shared" si="21"/>
        <v>0</v>
      </c>
    </row>
    <row r="114" spans="1:10" s="14" customFormat="1" ht="42" customHeight="1" x14ac:dyDescent="0.15">
      <c r="A114" s="15" t="s">
        <v>187</v>
      </c>
      <c r="B114" s="15" t="s">
        <v>188</v>
      </c>
      <c r="C114" s="39" t="s">
        <v>655</v>
      </c>
      <c r="D114" s="41" t="s">
        <v>202</v>
      </c>
      <c r="E114" s="39" t="s">
        <v>197</v>
      </c>
      <c r="F114" s="18">
        <v>9000</v>
      </c>
      <c r="G114" s="18">
        <v>9900</v>
      </c>
      <c r="H114" s="22" t="s">
        <v>203</v>
      </c>
      <c r="I114" s="53"/>
      <c r="J114" s="54">
        <f t="shared" si="21"/>
        <v>0</v>
      </c>
    </row>
    <row r="115" spans="1:10" s="14" customFormat="1" ht="72" customHeight="1" x14ac:dyDescent="0.15">
      <c r="A115" s="11" t="s">
        <v>10</v>
      </c>
      <c r="B115" s="75" t="s">
        <v>658</v>
      </c>
      <c r="C115" s="76"/>
      <c r="D115" s="76"/>
      <c r="E115" s="76"/>
      <c r="F115" s="76"/>
      <c r="G115" s="76"/>
      <c r="H115" s="77"/>
      <c r="I115" s="13" t="s">
        <v>21</v>
      </c>
      <c r="J115" s="31" t="s">
        <v>21</v>
      </c>
    </row>
    <row r="116" spans="1:10" s="14" customFormat="1" ht="99" customHeight="1" x14ac:dyDescent="0.15">
      <c r="A116" s="15" t="s">
        <v>205</v>
      </c>
      <c r="B116" s="15" t="s">
        <v>22</v>
      </c>
      <c r="C116" s="39" t="s">
        <v>446</v>
      </c>
      <c r="D116" s="45" t="s">
        <v>659</v>
      </c>
      <c r="E116" s="34" t="s">
        <v>35</v>
      </c>
      <c r="F116" s="18">
        <v>65000</v>
      </c>
      <c r="G116" s="18">
        <v>71500</v>
      </c>
      <c r="H116" s="22" t="s">
        <v>387</v>
      </c>
      <c r="I116" s="53"/>
      <c r="J116" s="54">
        <f t="shared" ref="J116:J117" si="22">SUM(G116*I116)</f>
        <v>0</v>
      </c>
    </row>
    <row r="117" spans="1:10" s="14" customFormat="1" ht="45" customHeight="1" x14ac:dyDescent="0.15">
      <c r="A117" s="15" t="s">
        <v>205</v>
      </c>
      <c r="B117" s="15" t="s">
        <v>22</v>
      </c>
      <c r="C117" s="39" t="s">
        <v>446</v>
      </c>
      <c r="D117" s="33" t="s">
        <v>660</v>
      </c>
      <c r="E117" s="34" t="s">
        <v>35</v>
      </c>
      <c r="F117" s="18">
        <v>8000</v>
      </c>
      <c r="G117" s="18">
        <v>8800</v>
      </c>
      <c r="H117" s="22" t="s">
        <v>74</v>
      </c>
      <c r="I117" s="53"/>
      <c r="J117" s="54">
        <f t="shared" si="22"/>
        <v>0</v>
      </c>
    </row>
    <row r="118" spans="1:10" s="14" customFormat="1" ht="75.75" customHeight="1" x14ac:dyDescent="0.15">
      <c r="A118" s="11" t="s">
        <v>10</v>
      </c>
      <c r="B118" s="59" t="s">
        <v>667</v>
      </c>
      <c r="C118" s="60"/>
      <c r="D118" s="60"/>
      <c r="E118" s="60"/>
      <c r="F118" s="60"/>
      <c r="G118" s="60"/>
      <c r="H118" s="61"/>
      <c r="I118" s="13" t="s">
        <v>21</v>
      </c>
      <c r="J118" s="31" t="s">
        <v>21</v>
      </c>
    </row>
    <row r="119" spans="1:10" s="14" customFormat="1" ht="91.5" customHeight="1" x14ac:dyDescent="0.15">
      <c r="A119" s="15" t="s">
        <v>30</v>
      </c>
      <c r="B119" s="15" t="s">
        <v>22</v>
      </c>
      <c r="C119" s="28" t="s">
        <v>446</v>
      </c>
      <c r="D119" s="33" t="s">
        <v>668</v>
      </c>
      <c r="E119" s="46" t="s">
        <v>35</v>
      </c>
      <c r="F119" s="18">
        <v>65000</v>
      </c>
      <c r="G119" s="18">
        <v>71500</v>
      </c>
      <c r="H119" s="22" t="s">
        <v>208</v>
      </c>
      <c r="I119" s="53"/>
      <c r="J119" s="54">
        <f t="shared" ref="J119:J120" si="23">SUM(G119*I119)</f>
        <v>0</v>
      </c>
    </row>
    <row r="120" spans="1:10" s="14" customFormat="1" ht="34.5" customHeight="1" x14ac:dyDescent="0.15">
      <c r="A120" s="15" t="s">
        <v>30</v>
      </c>
      <c r="B120" s="15" t="s">
        <v>22</v>
      </c>
      <c r="C120" s="28" t="s">
        <v>446</v>
      </c>
      <c r="D120" s="33" t="s">
        <v>669</v>
      </c>
      <c r="E120" s="46" t="s">
        <v>35</v>
      </c>
      <c r="F120" s="18">
        <v>8000</v>
      </c>
      <c r="G120" s="18">
        <v>8800</v>
      </c>
      <c r="H120" s="22" t="s">
        <v>74</v>
      </c>
      <c r="I120" s="53"/>
      <c r="J120" s="54">
        <f t="shared" si="23"/>
        <v>0</v>
      </c>
    </row>
    <row r="121" spans="1:10" s="14" customFormat="1" ht="36.75" customHeight="1" x14ac:dyDescent="0.15">
      <c r="A121" s="11" t="s">
        <v>10</v>
      </c>
      <c r="B121" s="64" t="s">
        <v>678</v>
      </c>
      <c r="C121" s="65"/>
      <c r="D121" s="65"/>
      <c r="E121" s="65"/>
      <c r="F121" s="65"/>
      <c r="G121" s="65"/>
      <c r="H121" s="66"/>
      <c r="I121" s="13" t="s">
        <v>21</v>
      </c>
      <c r="J121" s="31" t="s">
        <v>21</v>
      </c>
    </row>
    <row r="122" spans="1:10" s="14" customFormat="1" ht="114" customHeight="1" x14ac:dyDescent="0.15">
      <c r="A122" s="15" t="s">
        <v>15</v>
      </c>
      <c r="B122" s="15" t="s">
        <v>29</v>
      </c>
      <c r="C122" s="34" t="s">
        <v>644</v>
      </c>
      <c r="D122" s="33" t="s">
        <v>391</v>
      </c>
      <c r="E122" s="34">
        <v>1</v>
      </c>
      <c r="F122" s="18">
        <v>148000</v>
      </c>
      <c r="G122" s="18">
        <v>162800</v>
      </c>
      <c r="H122" s="22" t="s">
        <v>679</v>
      </c>
      <c r="I122" s="53"/>
      <c r="J122" s="54">
        <f t="shared" ref="J122:J124" si="24">SUM(G122*I122)</f>
        <v>0</v>
      </c>
    </row>
    <row r="123" spans="1:10" s="14" customFormat="1" ht="81" customHeight="1" x14ac:dyDescent="0.15">
      <c r="A123" s="15" t="s">
        <v>15</v>
      </c>
      <c r="B123" s="15" t="s">
        <v>29</v>
      </c>
      <c r="C123" s="34" t="s">
        <v>644</v>
      </c>
      <c r="D123" s="33" t="s">
        <v>394</v>
      </c>
      <c r="E123" s="34">
        <v>1</v>
      </c>
      <c r="F123" s="18">
        <v>49000</v>
      </c>
      <c r="G123" s="18">
        <v>53900</v>
      </c>
      <c r="H123" s="22" t="s">
        <v>397</v>
      </c>
      <c r="I123" s="53"/>
      <c r="J123" s="54">
        <f t="shared" si="24"/>
        <v>0</v>
      </c>
    </row>
    <row r="124" spans="1:10" s="14" customFormat="1" ht="36.75" customHeight="1" x14ac:dyDescent="0.15">
      <c r="A124" s="15" t="s">
        <v>15</v>
      </c>
      <c r="B124" s="15" t="s">
        <v>29</v>
      </c>
      <c r="C124" s="34" t="s">
        <v>644</v>
      </c>
      <c r="D124" s="33" t="s">
        <v>398</v>
      </c>
      <c r="E124" s="34">
        <v>1</v>
      </c>
      <c r="F124" s="18">
        <v>7000</v>
      </c>
      <c r="G124" s="18">
        <v>7700</v>
      </c>
      <c r="H124" s="22" t="s">
        <v>220</v>
      </c>
      <c r="I124" s="53"/>
      <c r="J124" s="54">
        <f t="shared" si="24"/>
        <v>0</v>
      </c>
    </row>
    <row r="125" spans="1:10" s="14" customFormat="1" ht="39" customHeight="1" x14ac:dyDescent="0.15">
      <c r="A125" s="11" t="s">
        <v>10</v>
      </c>
      <c r="B125" s="64" t="s">
        <v>685</v>
      </c>
      <c r="C125" s="65"/>
      <c r="D125" s="65"/>
      <c r="E125" s="65"/>
      <c r="F125" s="65"/>
      <c r="G125" s="65"/>
      <c r="H125" s="66"/>
      <c r="I125" s="13" t="s">
        <v>21</v>
      </c>
      <c r="J125" s="31" t="s">
        <v>21</v>
      </c>
    </row>
    <row r="126" spans="1:10" s="14" customFormat="1" ht="162" customHeight="1" x14ac:dyDescent="0.15">
      <c r="A126" s="15" t="s">
        <v>15</v>
      </c>
      <c r="B126" s="15" t="s">
        <v>25</v>
      </c>
      <c r="C126" s="34" t="s">
        <v>461</v>
      </c>
      <c r="D126" s="33" t="s">
        <v>226</v>
      </c>
      <c r="E126" s="34">
        <v>2</v>
      </c>
      <c r="F126" s="23">
        <v>84800</v>
      </c>
      <c r="G126" s="23">
        <v>93280</v>
      </c>
      <c r="H126" s="22" t="s">
        <v>686</v>
      </c>
      <c r="I126" s="53"/>
      <c r="J126" s="54">
        <f t="shared" ref="J126:J127" si="25">SUM(G126*I126)</f>
        <v>0</v>
      </c>
    </row>
    <row r="127" spans="1:10" s="14" customFormat="1" ht="162" customHeight="1" x14ac:dyDescent="0.15">
      <c r="A127" s="15" t="s">
        <v>15</v>
      </c>
      <c r="B127" s="15" t="s">
        <v>25</v>
      </c>
      <c r="C127" s="34" t="s">
        <v>462</v>
      </c>
      <c r="D127" s="33" t="s">
        <v>227</v>
      </c>
      <c r="E127" s="34">
        <v>3</v>
      </c>
      <c r="F127" s="23">
        <v>84800</v>
      </c>
      <c r="G127" s="23">
        <v>93280</v>
      </c>
      <c r="H127" s="22" t="s">
        <v>686</v>
      </c>
      <c r="I127" s="53"/>
      <c r="J127" s="54">
        <f t="shared" si="25"/>
        <v>0</v>
      </c>
    </row>
    <row r="128" spans="1:10" s="14" customFormat="1" ht="32.25" customHeight="1" x14ac:dyDescent="0.15">
      <c r="A128" s="11" t="s">
        <v>10</v>
      </c>
      <c r="B128" s="64" t="s">
        <v>57</v>
      </c>
      <c r="C128" s="65"/>
      <c r="D128" s="65"/>
      <c r="E128" s="65"/>
      <c r="F128" s="65"/>
      <c r="G128" s="65"/>
      <c r="H128" s="66"/>
      <c r="I128" s="13" t="s">
        <v>21</v>
      </c>
      <c r="J128" s="31" t="s">
        <v>21</v>
      </c>
    </row>
    <row r="129" spans="1:10" s="14" customFormat="1" ht="48.75" customHeight="1" x14ac:dyDescent="0.15">
      <c r="A129" s="15" t="s">
        <v>15</v>
      </c>
      <c r="B129" s="15" t="s">
        <v>25</v>
      </c>
      <c r="C129" s="34" t="s">
        <v>461</v>
      </c>
      <c r="D129" s="33" t="s">
        <v>403</v>
      </c>
      <c r="E129" s="34">
        <v>2</v>
      </c>
      <c r="F129" s="23">
        <v>13200</v>
      </c>
      <c r="G129" s="23">
        <v>14520</v>
      </c>
      <c r="H129" s="22" t="s">
        <v>228</v>
      </c>
      <c r="I129" s="53"/>
      <c r="J129" s="54">
        <f t="shared" ref="J129:J130" si="26">SUM(G129*I129)</f>
        <v>0</v>
      </c>
    </row>
    <row r="130" spans="1:10" s="14" customFormat="1" ht="48.75" customHeight="1" x14ac:dyDescent="0.15">
      <c r="A130" s="15" t="s">
        <v>15</v>
      </c>
      <c r="B130" s="15" t="s">
        <v>25</v>
      </c>
      <c r="C130" s="34" t="s">
        <v>462</v>
      </c>
      <c r="D130" s="33" t="s">
        <v>404</v>
      </c>
      <c r="E130" s="34">
        <v>3</v>
      </c>
      <c r="F130" s="23">
        <v>13200</v>
      </c>
      <c r="G130" s="23">
        <v>14520</v>
      </c>
      <c r="H130" s="22" t="s">
        <v>228</v>
      </c>
      <c r="I130" s="53"/>
      <c r="J130" s="54">
        <f t="shared" si="26"/>
        <v>0</v>
      </c>
    </row>
  </sheetData>
  <autoFilter ref="A5:J130" xr:uid="{00000000-0001-0000-0000-000000000000}"/>
  <mergeCells count="38">
    <mergeCell ref="B92:H92"/>
    <mergeCell ref="B94:H94"/>
    <mergeCell ref="B96:H96"/>
    <mergeCell ref="B68:H68"/>
    <mergeCell ref="B109:H109"/>
    <mergeCell ref="B98:H98"/>
    <mergeCell ref="B100:H100"/>
    <mergeCell ref="B102:H102"/>
    <mergeCell ref="B104:H104"/>
    <mergeCell ref="B106:H106"/>
    <mergeCell ref="B72:H72"/>
    <mergeCell ref="B76:H76"/>
    <mergeCell ref="B80:H80"/>
    <mergeCell ref="B84:H84"/>
    <mergeCell ref="B88:H88"/>
    <mergeCell ref="B121:H121"/>
    <mergeCell ref="B125:H125"/>
    <mergeCell ref="B128:H128"/>
    <mergeCell ref="B115:H115"/>
    <mergeCell ref="B118:H118"/>
    <mergeCell ref="B52:H52"/>
    <mergeCell ref="B56:H56"/>
    <mergeCell ref="B60:H60"/>
    <mergeCell ref="B64:H64"/>
    <mergeCell ref="B43:H43"/>
    <mergeCell ref="B47:H47"/>
    <mergeCell ref="B32:H32"/>
    <mergeCell ref="B39:H39"/>
    <mergeCell ref="B28:H28"/>
    <mergeCell ref="B24:H24"/>
    <mergeCell ref="B16:H16"/>
    <mergeCell ref="B20:H20"/>
    <mergeCell ref="B14:H14"/>
    <mergeCell ref="B10:H10"/>
    <mergeCell ref="A1:J1"/>
    <mergeCell ref="A2:C2"/>
    <mergeCell ref="B6:H6"/>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53" max="9" man="1"/>
    <brk id="83" max="9" man="1"/>
    <brk id="108" max="9" man="1"/>
    <brk id="124"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A902B-57FC-4DD8-9694-5C99986CD7BA}">
  <sheetPr>
    <pageSetUpPr fitToPage="1"/>
  </sheetPr>
  <dimension ref="A1:J12"/>
  <sheetViews>
    <sheetView showGridLines="0" view="pageBreakPreview" zoomScaleNormal="100" zoomScaleSheetLayoutView="100" workbookViewId="0">
      <pane ySplit="5" topLeftCell="A6" activePane="bottomLeft" state="frozen"/>
      <selection pane="bottomLeft" activeCell="J8" sqref="J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725</v>
      </c>
      <c r="B1" s="62"/>
      <c r="C1" s="62"/>
      <c r="D1" s="62"/>
      <c r="E1" s="62"/>
      <c r="F1" s="62"/>
      <c r="G1" s="62"/>
      <c r="H1" s="62"/>
      <c r="I1" s="62"/>
      <c r="J1" s="62"/>
    </row>
    <row r="2" spans="1:10" ht="37.5" customHeight="1" thickTop="1" thickBot="1" x14ac:dyDescent="0.2">
      <c r="A2" s="62"/>
      <c r="B2" s="62"/>
      <c r="C2" s="62"/>
      <c r="D2" s="63" t="s">
        <v>735</v>
      </c>
      <c r="E2" s="63"/>
      <c r="F2" s="63"/>
      <c r="G2" s="63"/>
      <c r="I2" s="3" t="s">
        <v>20</v>
      </c>
      <c r="J2" s="4" t="s">
        <v>443</v>
      </c>
    </row>
    <row r="3" spans="1:10" ht="37.5" customHeight="1" thickBot="1" x14ac:dyDescent="0.2">
      <c r="D3" s="55" t="s">
        <v>18</v>
      </c>
      <c r="F3" s="8"/>
      <c r="G3" s="8"/>
      <c r="I3" s="50">
        <f>SUM(I6:I12)</f>
        <v>0</v>
      </c>
      <c r="J3" s="51">
        <f>SUM(J6:J12)</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6.75" customHeight="1" x14ac:dyDescent="0.15">
      <c r="A6" s="11" t="s">
        <v>10</v>
      </c>
      <c r="B6" s="64" t="s">
        <v>678</v>
      </c>
      <c r="C6" s="65"/>
      <c r="D6" s="65"/>
      <c r="E6" s="65"/>
      <c r="F6" s="65"/>
      <c r="G6" s="65"/>
      <c r="H6" s="66"/>
      <c r="I6" s="13" t="s">
        <v>21</v>
      </c>
      <c r="J6" s="31" t="s">
        <v>21</v>
      </c>
    </row>
    <row r="7" spans="1:10" s="14" customFormat="1" ht="114" customHeight="1" x14ac:dyDescent="0.15">
      <c r="A7" s="15" t="s">
        <v>15</v>
      </c>
      <c r="B7" s="15" t="s">
        <v>29</v>
      </c>
      <c r="C7" s="34" t="s">
        <v>646</v>
      </c>
      <c r="D7" s="33" t="s">
        <v>392</v>
      </c>
      <c r="E7" s="34">
        <v>2</v>
      </c>
      <c r="F7" s="18">
        <v>148000</v>
      </c>
      <c r="G7" s="18">
        <v>162800</v>
      </c>
      <c r="H7" s="22" t="s">
        <v>679</v>
      </c>
      <c r="I7" s="53"/>
      <c r="J7" s="54">
        <f>SUM(G7*I7)</f>
        <v>0</v>
      </c>
    </row>
    <row r="8" spans="1:10" s="14" customFormat="1" ht="114" customHeight="1" x14ac:dyDescent="0.15">
      <c r="A8" s="15" t="s">
        <v>15</v>
      </c>
      <c r="B8" s="15" t="s">
        <v>29</v>
      </c>
      <c r="C8" s="32" t="s">
        <v>680</v>
      </c>
      <c r="D8" s="33" t="s">
        <v>393</v>
      </c>
      <c r="E8" s="16">
        <v>3</v>
      </c>
      <c r="F8" s="18">
        <v>148000</v>
      </c>
      <c r="G8" s="18">
        <v>162800</v>
      </c>
      <c r="H8" s="22" t="s">
        <v>679</v>
      </c>
      <c r="I8" s="53"/>
      <c r="J8" s="54">
        <f t="shared" ref="J8:J12" si="0">SUM(G8*I8)</f>
        <v>0</v>
      </c>
    </row>
    <row r="9" spans="1:10" s="14" customFormat="1" ht="81" customHeight="1" x14ac:dyDescent="0.15">
      <c r="A9" s="15" t="s">
        <v>15</v>
      </c>
      <c r="B9" s="15" t="s">
        <v>29</v>
      </c>
      <c r="C9" s="34" t="s">
        <v>646</v>
      </c>
      <c r="D9" s="33" t="s">
        <v>395</v>
      </c>
      <c r="E9" s="34">
        <v>2</v>
      </c>
      <c r="F9" s="18">
        <v>49000</v>
      </c>
      <c r="G9" s="18">
        <v>53900</v>
      </c>
      <c r="H9" s="22" t="s">
        <v>397</v>
      </c>
      <c r="I9" s="53"/>
      <c r="J9" s="54">
        <f t="shared" si="0"/>
        <v>0</v>
      </c>
    </row>
    <row r="10" spans="1:10" s="14" customFormat="1" ht="81" customHeight="1" x14ac:dyDescent="0.15">
      <c r="A10" s="15" t="s">
        <v>15</v>
      </c>
      <c r="B10" s="15" t="s">
        <v>29</v>
      </c>
      <c r="C10" s="34" t="s">
        <v>680</v>
      </c>
      <c r="D10" s="33" t="s">
        <v>396</v>
      </c>
      <c r="E10" s="16">
        <v>3</v>
      </c>
      <c r="F10" s="18">
        <v>49000</v>
      </c>
      <c r="G10" s="18">
        <v>53900</v>
      </c>
      <c r="H10" s="22" t="s">
        <v>397</v>
      </c>
      <c r="I10" s="53"/>
      <c r="J10" s="54">
        <f t="shared" si="0"/>
        <v>0</v>
      </c>
    </row>
    <row r="11" spans="1:10" s="14" customFormat="1" ht="36.75" customHeight="1" x14ac:dyDescent="0.15">
      <c r="A11" s="15" t="s">
        <v>15</v>
      </c>
      <c r="B11" s="15" t="s">
        <v>29</v>
      </c>
      <c r="C11" s="16" t="s">
        <v>646</v>
      </c>
      <c r="D11" s="33" t="s">
        <v>399</v>
      </c>
      <c r="E11" s="34">
        <v>2</v>
      </c>
      <c r="F11" s="18">
        <v>7000</v>
      </c>
      <c r="G11" s="18">
        <v>7700</v>
      </c>
      <c r="H11" s="22" t="s">
        <v>220</v>
      </c>
      <c r="I11" s="53"/>
      <c r="J11" s="54">
        <f t="shared" si="0"/>
        <v>0</v>
      </c>
    </row>
    <row r="12" spans="1:10" s="14" customFormat="1" ht="36.75" customHeight="1" x14ac:dyDescent="0.15">
      <c r="A12" s="15" t="s">
        <v>15</v>
      </c>
      <c r="B12" s="15" t="s">
        <v>29</v>
      </c>
      <c r="C12" s="34" t="s">
        <v>680</v>
      </c>
      <c r="D12" s="33" t="s">
        <v>400</v>
      </c>
      <c r="E12" s="16">
        <v>3</v>
      </c>
      <c r="F12" s="18">
        <v>7000</v>
      </c>
      <c r="G12" s="18">
        <v>7700</v>
      </c>
      <c r="H12" s="22" t="s">
        <v>220</v>
      </c>
      <c r="I12" s="53"/>
      <c r="J12" s="54">
        <f t="shared" si="0"/>
        <v>0</v>
      </c>
    </row>
  </sheetData>
  <autoFilter ref="A5:J12" xr:uid="{00000000-0001-0000-0000-000000000000}"/>
  <mergeCells count="4">
    <mergeCell ref="D2:G2"/>
    <mergeCell ref="B6:H6"/>
    <mergeCell ref="A1:J1"/>
    <mergeCell ref="A2:C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6AB5-FAE1-47E9-992F-4AB688C1E91C}">
  <sheetPr>
    <pageSetUpPr fitToPage="1"/>
  </sheetPr>
  <dimension ref="A1:J139"/>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736</v>
      </c>
      <c r="E2" s="63"/>
      <c r="F2" s="63"/>
      <c r="G2" s="63"/>
      <c r="I2" s="3" t="s">
        <v>20</v>
      </c>
      <c r="J2" s="4" t="s">
        <v>443</v>
      </c>
    </row>
    <row r="3" spans="1:10" ht="37.5" customHeight="1" thickBot="1" x14ac:dyDescent="0.2">
      <c r="D3" s="55" t="s">
        <v>18</v>
      </c>
      <c r="F3" s="8"/>
      <c r="G3" s="8"/>
      <c r="I3" s="50">
        <f>SUM(I6:I139)</f>
        <v>0</v>
      </c>
      <c r="J3" s="51">
        <f>SUM(J6:J139)</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3.75" customHeight="1" x14ac:dyDescent="0.15">
      <c r="A20" s="11" t="s">
        <v>10</v>
      </c>
      <c r="B20" s="59" t="s">
        <v>490</v>
      </c>
      <c r="C20" s="60"/>
      <c r="D20" s="60"/>
      <c r="E20" s="60"/>
      <c r="F20" s="60"/>
      <c r="G20" s="60"/>
      <c r="H20" s="61"/>
      <c r="I20" s="12" t="s">
        <v>21</v>
      </c>
      <c r="J20" s="20" t="s">
        <v>21</v>
      </c>
    </row>
    <row r="21" spans="1:10" s="14" customFormat="1" ht="102.75" customHeight="1" x14ac:dyDescent="0.15">
      <c r="A21" s="15" t="s">
        <v>2</v>
      </c>
      <c r="B21" s="15" t="s">
        <v>1</v>
      </c>
      <c r="C21" s="16" t="s">
        <v>476</v>
      </c>
      <c r="D21" s="22" t="s">
        <v>491</v>
      </c>
      <c r="E21" s="15" t="s">
        <v>35</v>
      </c>
      <c r="F21" s="23">
        <v>20000</v>
      </c>
      <c r="G21" s="23">
        <v>22000</v>
      </c>
      <c r="H21" s="17" t="s">
        <v>492</v>
      </c>
      <c r="I21" s="53"/>
      <c r="J21" s="54">
        <f>SUM(G21*I21)</f>
        <v>0</v>
      </c>
    </row>
    <row r="22" spans="1:10" s="14" customFormat="1" ht="30" customHeight="1" x14ac:dyDescent="0.15">
      <c r="A22" s="11" t="s">
        <v>10</v>
      </c>
      <c r="B22" s="59" t="s">
        <v>493</v>
      </c>
      <c r="C22" s="60"/>
      <c r="D22" s="60"/>
      <c r="E22" s="60"/>
      <c r="F22" s="60"/>
      <c r="G22" s="60"/>
      <c r="H22" s="61"/>
      <c r="I22" s="12" t="s">
        <v>21</v>
      </c>
      <c r="J22" s="20" t="s">
        <v>21</v>
      </c>
    </row>
    <row r="23" spans="1:10" s="14" customFormat="1" ht="30" customHeight="1" x14ac:dyDescent="0.15">
      <c r="A23" s="15" t="s">
        <v>2</v>
      </c>
      <c r="B23" s="15" t="s">
        <v>1</v>
      </c>
      <c r="C23" s="16" t="s">
        <v>476</v>
      </c>
      <c r="D23" s="22" t="s">
        <v>288</v>
      </c>
      <c r="E23" s="15" t="s">
        <v>35</v>
      </c>
      <c r="F23" s="23">
        <v>3800</v>
      </c>
      <c r="G23" s="23">
        <v>4180</v>
      </c>
      <c r="H23" s="17" t="s">
        <v>34</v>
      </c>
      <c r="I23" s="53"/>
      <c r="J23" s="54">
        <f>SUM(G23*I23)</f>
        <v>0</v>
      </c>
    </row>
    <row r="24" spans="1:10" s="14" customFormat="1" ht="129.75" customHeight="1" x14ac:dyDescent="0.15">
      <c r="A24" s="11" t="s">
        <v>10</v>
      </c>
      <c r="B24" s="59" t="s">
        <v>498</v>
      </c>
      <c r="C24" s="60"/>
      <c r="D24" s="60"/>
      <c r="E24" s="60"/>
      <c r="F24" s="60"/>
      <c r="G24" s="60"/>
      <c r="H24" s="61"/>
      <c r="I24" s="12" t="s">
        <v>21</v>
      </c>
      <c r="J24" s="20" t="s">
        <v>21</v>
      </c>
    </row>
    <row r="25" spans="1:10" s="14" customFormat="1" ht="107.25" customHeight="1" x14ac:dyDescent="0.15">
      <c r="A25" s="15" t="s">
        <v>70</v>
      </c>
      <c r="B25" s="15" t="s">
        <v>72</v>
      </c>
      <c r="C25" s="28" t="s">
        <v>499</v>
      </c>
      <c r="D25" s="22" t="s">
        <v>292</v>
      </c>
      <c r="E25" s="15" t="s">
        <v>26</v>
      </c>
      <c r="F25" s="23">
        <v>88000</v>
      </c>
      <c r="G25" s="23">
        <v>96800</v>
      </c>
      <c r="H25" s="22" t="s">
        <v>295</v>
      </c>
      <c r="I25" s="52"/>
      <c r="J25" s="54">
        <f t="shared" ref="J25:J27" si="3">SUM(G25*I25)</f>
        <v>0</v>
      </c>
    </row>
    <row r="26" spans="1:10" s="14" customFormat="1" ht="112.5" customHeight="1" x14ac:dyDescent="0.15">
      <c r="A26" s="15" t="s">
        <v>70</v>
      </c>
      <c r="B26" s="15" t="s">
        <v>72</v>
      </c>
      <c r="C26" s="28" t="s">
        <v>499</v>
      </c>
      <c r="D26" s="22" t="s">
        <v>293</v>
      </c>
      <c r="E26" s="15" t="s">
        <v>26</v>
      </c>
      <c r="F26" s="23">
        <v>85000</v>
      </c>
      <c r="G26" s="23">
        <v>93500</v>
      </c>
      <c r="H26" s="22" t="s">
        <v>500</v>
      </c>
      <c r="I26" s="52"/>
      <c r="J26" s="54">
        <f t="shared" si="3"/>
        <v>0</v>
      </c>
    </row>
    <row r="27" spans="1:10" s="14" customFormat="1" ht="45.75" customHeight="1" x14ac:dyDescent="0.15">
      <c r="A27" s="15" t="s">
        <v>70</v>
      </c>
      <c r="B27" s="15" t="s">
        <v>72</v>
      </c>
      <c r="C27" s="28" t="s">
        <v>499</v>
      </c>
      <c r="D27" s="22" t="s">
        <v>294</v>
      </c>
      <c r="E27" s="15" t="s">
        <v>26</v>
      </c>
      <c r="F27" s="23">
        <v>17000</v>
      </c>
      <c r="G27" s="23">
        <v>18700</v>
      </c>
      <c r="H27" s="22" t="s">
        <v>501</v>
      </c>
      <c r="I27" s="52"/>
      <c r="J27" s="54">
        <f t="shared" si="3"/>
        <v>0</v>
      </c>
    </row>
    <row r="28" spans="1:10" s="14" customFormat="1" ht="63.75" customHeight="1" x14ac:dyDescent="0.15">
      <c r="A28" s="11" t="s">
        <v>10</v>
      </c>
      <c r="B28" s="59" t="s">
        <v>77</v>
      </c>
      <c r="C28" s="60"/>
      <c r="D28" s="60"/>
      <c r="E28" s="60"/>
      <c r="F28" s="60"/>
      <c r="G28" s="60"/>
      <c r="H28" s="61"/>
      <c r="I28" s="13" t="s">
        <v>21</v>
      </c>
      <c r="J28" s="31" t="s">
        <v>21</v>
      </c>
    </row>
    <row r="29" spans="1:10" s="14" customFormat="1" ht="86.25" customHeight="1" x14ac:dyDescent="0.15">
      <c r="A29" s="15" t="s">
        <v>75</v>
      </c>
      <c r="B29" s="15" t="s">
        <v>73</v>
      </c>
      <c r="C29" s="15" t="s">
        <v>502</v>
      </c>
      <c r="D29" s="22" t="s">
        <v>512</v>
      </c>
      <c r="E29" s="15" t="s">
        <v>35</v>
      </c>
      <c r="F29" s="18">
        <v>90000</v>
      </c>
      <c r="G29" s="18">
        <v>99000</v>
      </c>
      <c r="H29" s="22" t="s">
        <v>298</v>
      </c>
      <c r="I29" s="53"/>
      <c r="J29" s="54">
        <f t="shared" ref="J29:J30" si="4">SUM(G29*I29)</f>
        <v>0</v>
      </c>
    </row>
    <row r="30" spans="1:10" s="14" customFormat="1" ht="70.5" customHeight="1" x14ac:dyDescent="0.15">
      <c r="A30" s="15" t="s">
        <v>75</v>
      </c>
      <c r="B30" s="15" t="s">
        <v>73</v>
      </c>
      <c r="C30" s="32" t="s">
        <v>502</v>
      </c>
      <c r="D30" s="22" t="s">
        <v>513</v>
      </c>
      <c r="E30" s="16" t="s">
        <v>35</v>
      </c>
      <c r="F30" s="24">
        <v>20000</v>
      </c>
      <c r="G30" s="24">
        <v>22000</v>
      </c>
      <c r="H30" s="27" t="s">
        <v>310</v>
      </c>
      <c r="I30" s="53"/>
      <c r="J30" s="54">
        <f t="shared" si="4"/>
        <v>0</v>
      </c>
    </row>
    <row r="31" spans="1:10" s="14" customFormat="1" ht="60.75" customHeight="1" x14ac:dyDescent="0.15">
      <c r="A31" s="11" t="s">
        <v>10</v>
      </c>
      <c r="B31" s="59" t="s">
        <v>318</v>
      </c>
      <c r="C31" s="60"/>
      <c r="D31" s="60"/>
      <c r="E31" s="60"/>
      <c r="F31" s="60"/>
      <c r="G31" s="60"/>
      <c r="H31" s="61"/>
      <c r="I31" s="13" t="s">
        <v>21</v>
      </c>
      <c r="J31" s="31" t="s">
        <v>21</v>
      </c>
    </row>
    <row r="32" spans="1:10" s="14" customFormat="1" ht="111.75" customHeight="1" x14ac:dyDescent="0.15">
      <c r="A32" s="15" t="s">
        <v>83</v>
      </c>
      <c r="B32" s="16" t="s">
        <v>25</v>
      </c>
      <c r="C32" s="16" t="s">
        <v>462</v>
      </c>
      <c r="D32" s="22" t="s">
        <v>319</v>
      </c>
      <c r="E32" s="16">
        <v>3</v>
      </c>
      <c r="F32" s="26">
        <v>36000</v>
      </c>
      <c r="G32" s="26">
        <v>39600</v>
      </c>
      <c r="H32" s="22" t="s">
        <v>521</v>
      </c>
      <c r="I32" s="53"/>
      <c r="J32" s="54">
        <f t="shared" ref="J32:J33" si="5">SUM(G32*I32)</f>
        <v>0</v>
      </c>
    </row>
    <row r="33" spans="1:10" s="14" customFormat="1" ht="30" customHeight="1" x14ac:dyDescent="0.15">
      <c r="A33" s="15" t="s">
        <v>83</v>
      </c>
      <c r="B33" s="15" t="s">
        <v>17</v>
      </c>
      <c r="C33" s="15" t="s">
        <v>462</v>
      </c>
      <c r="D33" s="22" t="s">
        <v>320</v>
      </c>
      <c r="E33" s="15">
        <v>3</v>
      </c>
      <c r="F33" s="23">
        <v>7000</v>
      </c>
      <c r="G33" s="23">
        <v>7700</v>
      </c>
      <c r="H33" s="22" t="s">
        <v>62</v>
      </c>
      <c r="I33" s="53"/>
      <c r="J33" s="54">
        <f t="shared" si="5"/>
        <v>0</v>
      </c>
    </row>
    <row r="34" spans="1:10" s="14" customFormat="1" ht="60" customHeight="1" x14ac:dyDescent="0.15">
      <c r="A34" s="11" t="s">
        <v>10</v>
      </c>
      <c r="B34" s="64" t="s">
        <v>531</v>
      </c>
      <c r="C34" s="65"/>
      <c r="D34" s="65"/>
      <c r="E34" s="65"/>
      <c r="F34" s="65"/>
      <c r="G34" s="65"/>
      <c r="H34" s="66"/>
      <c r="I34" s="13" t="s">
        <v>21</v>
      </c>
      <c r="J34" s="31" t="s">
        <v>21</v>
      </c>
    </row>
    <row r="35" spans="1:10" s="14" customFormat="1" ht="114" customHeight="1" x14ac:dyDescent="0.15">
      <c r="A35" s="15" t="s">
        <v>3</v>
      </c>
      <c r="B35" s="15" t="s">
        <v>72</v>
      </c>
      <c r="C35" s="16" t="s">
        <v>499</v>
      </c>
      <c r="D35" s="33" t="s">
        <v>331</v>
      </c>
      <c r="E35" s="15" t="s">
        <v>35</v>
      </c>
      <c r="F35" s="18">
        <v>79000</v>
      </c>
      <c r="G35" s="18">
        <v>86900</v>
      </c>
      <c r="H35" s="22" t="s">
        <v>295</v>
      </c>
      <c r="I35" s="53"/>
      <c r="J35" s="54">
        <f t="shared" ref="J35:J37" si="6">SUM(G35*I35)</f>
        <v>0</v>
      </c>
    </row>
    <row r="36" spans="1:10" s="14" customFormat="1" ht="114" customHeight="1" x14ac:dyDescent="0.15">
      <c r="A36" s="15" t="s">
        <v>3</v>
      </c>
      <c r="B36" s="15" t="s">
        <v>72</v>
      </c>
      <c r="C36" s="16" t="s">
        <v>499</v>
      </c>
      <c r="D36" s="33" t="s">
        <v>332</v>
      </c>
      <c r="E36" s="15" t="s">
        <v>35</v>
      </c>
      <c r="F36" s="18">
        <v>76000</v>
      </c>
      <c r="G36" s="18">
        <v>83600</v>
      </c>
      <c r="H36" s="22" t="s">
        <v>86</v>
      </c>
      <c r="I36" s="53"/>
      <c r="J36" s="54">
        <f t="shared" si="6"/>
        <v>0</v>
      </c>
    </row>
    <row r="37" spans="1:10" s="14" customFormat="1" ht="52.5" customHeight="1" x14ac:dyDescent="0.15">
      <c r="A37" s="15" t="s">
        <v>3</v>
      </c>
      <c r="B37" s="15" t="s">
        <v>72</v>
      </c>
      <c r="C37" s="16" t="s">
        <v>499</v>
      </c>
      <c r="D37" s="33" t="s">
        <v>333</v>
      </c>
      <c r="E37" s="15" t="s">
        <v>35</v>
      </c>
      <c r="F37" s="18">
        <v>16000</v>
      </c>
      <c r="G37" s="18">
        <v>17600</v>
      </c>
      <c r="H37" s="22" t="s">
        <v>532</v>
      </c>
      <c r="I37" s="53"/>
      <c r="J37" s="54">
        <f t="shared" si="6"/>
        <v>0</v>
      </c>
    </row>
    <row r="38" spans="1:10" s="14" customFormat="1" ht="70.5" customHeight="1" x14ac:dyDescent="0.15">
      <c r="A38" s="11" t="s">
        <v>10</v>
      </c>
      <c r="B38" s="64" t="s">
        <v>563</v>
      </c>
      <c r="C38" s="65"/>
      <c r="D38" s="65"/>
      <c r="E38" s="65"/>
      <c r="F38" s="65"/>
      <c r="G38" s="65"/>
      <c r="H38" s="66"/>
      <c r="I38" s="13" t="s">
        <v>21</v>
      </c>
      <c r="J38" s="31" t="s">
        <v>21</v>
      </c>
    </row>
    <row r="39" spans="1:10" s="14" customFormat="1" ht="54" customHeight="1" x14ac:dyDescent="0.15">
      <c r="A39" s="15" t="s">
        <v>87</v>
      </c>
      <c r="B39" s="15" t="s">
        <v>104</v>
      </c>
      <c r="C39" s="34" t="s">
        <v>564</v>
      </c>
      <c r="D39" s="33" t="s">
        <v>567</v>
      </c>
      <c r="E39" s="34">
        <v>1</v>
      </c>
      <c r="F39" s="18">
        <v>28000</v>
      </c>
      <c r="G39" s="18">
        <v>30800</v>
      </c>
      <c r="H39" s="22" t="s">
        <v>105</v>
      </c>
      <c r="I39" s="53"/>
      <c r="J39" s="54">
        <f t="shared" ref="J39:J44" si="7">SUM(G39*I39)</f>
        <v>0</v>
      </c>
    </row>
    <row r="40" spans="1:10" s="14" customFormat="1" ht="54" customHeight="1" x14ac:dyDescent="0.15">
      <c r="A40" s="15" t="s">
        <v>87</v>
      </c>
      <c r="B40" s="15" t="s">
        <v>104</v>
      </c>
      <c r="C40" s="34" t="s">
        <v>565</v>
      </c>
      <c r="D40" s="33" t="s">
        <v>566</v>
      </c>
      <c r="E40" s="34">
        <v>2</v>
      </c>
      <c r="F40" s="18">
        <v>28000</v>
      </c>
      <c r="G40" s="18">
        <v>30800</v>
      </c>
      <c r="H40" s="22" t="s">
        <v>105</v>
      </c>
      <c r="I40" s="53"/>
      <c r="J40" s="54">
        <f t="shared" si="7"/>
        <v>0</v>
      </c>
    </row>
    <row r="41" spans="1:10" s="14" customFormat="1" ht="54" customHeight="1" x14ac:dyDescent="0.15">
      <c r="A41" s="15" t="s">
        <v>87</v>
      </c>
      <c r="B41" s="15" t="s">
        <v>104</v>
      </c>
      <c r="C41" s="34" t="s">
        <v>568</v>
      </c>
      <c r="D41" s="33" t="s">
        <v>569</v>
      </c>
      <c r="E41" s="34">
        <v>3</v>
      </c>
      <c r="F41" s="18">
        <v>28000</v>
      </c>
      <c r="G41" s="18">
        <v>30800</v>
      </c>
      <c r="H41" s="22" t="s">
        <v>105</v>
      </c>
      <c r="I41" s="53"/>
      <c r="J41" s="54">
        <f t="shared" si="7"/>
        <v>0</v>
      </c>
    </row>
    <row r="42" spans="1:10" s="14" customFormat="1" ht="111" customHeight="1" x14ac:dyDescent="0.15">
      <c r="A42" s="15" t="s">
        <v>87</v>
      </c>
      <c r="B42" s="15" t="s">
        <v>104</v>
      </c>
      <c r="C42" s="34" t="s">
        <v>564</v>
      </c>
      <c r="D42" s="33" t="s">
        <v>570</v>
      </c>
      <c r="E42" s="34">
        <v>1</v>
      </c>
      <c r="F42" s="18">
        <v>100000</v>
      </c>
      <c r="G42" s="18">
        <v>110000</v>
      </c>
      <c r="H42" s="22" t="s">
        <v>571</v>
      </c>
      <c r="I42" s="53"/>
      <c r="J42" s="54">
        <f t="shared" si="7"/>
        <v>0</v>
      </c>
    </row>
    <row r="43" spans="1:10" s="14" customFormat="1" ht="111" customHeight="1" x14ac:dyDescent="0.15">
      <c r="A43" s="15" t="s">
        <v>87</v>
      </c>
      <c r="B43" s="15" t="s">
        <v>104</v>
      </c>
      <c r="C43" s="34" t="s">
        <v>565</v>
      </c>
      <c r="D43" s="33" t="s">
        <v>572</v>
      </c>
      <c r="E43" s="34">
        <v>2</v>
      </c>
      <c r="F43" s="18">
        <v>100000</v>
      </c>
      <c r="G43" s="18">
        <v>110000</v>
      </c>
      <c r="H43" s="22" t="s">
        <v>571</v>
      </c>
      <c r="I43" s="53"/>
      <c r="J43" s="54">
        <f t="shared" si="7"/>
        <v>0</v>
      </c>
    </row>
    <row r="44" spans="1:10" s="14" customFormat="1" ht="111" customHeight="1" x14ac:dyDescent="0.15">
      <c r="A44" s="15" t="s">
        <v>87</v>
      </c>
      <c r="B44" s="15" t="s">
        <v>104</v>
      </c>
      <c r="C44" s="34" t="s">
        <v>568</v>
      </c>
      <c r="D44" s="33" t="s">
        <v>573</v>
      </c>
      <c r="E44" s="34">
        <v>3</v>
      </c>
      <c r="F44" s="18">
        <v>100000</v>
      </c>
      <c r="G44" s="18">
        <v>110000</v>
      </c>
      <c r="H44" s="22" t="s">
        <v>106</v>
      </c>
      <c r="I44" s="53"/>
      <c r="J44" s="54">
        <f t="shared" si="7"/>
        <v>0</v>
      </c>
    </row>
    <row r="45" spans="1:10" s="14" customFormat="1" ht="30" customHeight="1" x14ac:dyDescent="0.15">
      <c r="A45" s="11" t="s">
        <v>10</v>
      </c>
      <c r="B45" s="64" t="s">
        <v>359</v>
      </c>
      <c r="C45" s="65"/>
      <c r="D45" s="65"/>
      <c r="E45" s="65"/>
      <c r="F45" s="65"/>
      <c r="G45" s="65"/>
      <c r="H45" s="66"/>
      <c r="I45" s="13" t="s">
        <v>21</v>
      </c>
      <c r="J45" s="31" t="s">
        <v>21</v>
      </c>
    </row>
    <row r="46" spans="1:10" s="14" customFormat="1" ht="30" customHeight="1" x14ac:dyDescent="0.15">
      <c r="A46" s="15" t="s">
        <v>87</v>
      </c>
      <c r="B46" s="15" t="s">
        <v>104</v>
      </c>
      <c r="C46" s="34" t="s">
        <v>564</v>
      </c>
      <c r="D46" s="33" t="s">
        <v>108</v>
      </c>
      <c r="E46" s="34">
        <v>1</v>
      </c>
      <c r="F46" s="18">
        <v>5500</v>
      </c>
      <c r="G46" s="18">
        <v>6050</v>
      </c>
      <c r="H46" s="22" t="s">
        <v>107</v>
      </c>
      <c r="I46" s="53"/>
      <c r="J46" s="54">
        <f t="shared" ref="J46:J48" si="8">SUM(G46*I46)</f>
        <v>0</v>
      </c>
    </row>
    <row r="47" spans="1:10" s="14" customFormat="1" ht="30" customHeight="1" x14ac:dyDescent="0.15">
      <c r="A47" s="15" t="s">
        <v>87</v>
      </c>
      <c r="B47" s="15" t="s">
        <v>104</v>
      </c>
      <c r="C47" s="34" t="s">
        <v>565</v>
      </c>
      <c r="D47" s="33" t="s">
        <v>109</v>
      </c>
      <c r="E47" s="34">
        <v>2</v>
      </c>
      <c r="F47" s="18">
        <v>5500</v>
      </c>
      <c r="G47" s="18">
        <v>6050</v>
      </c>
      <c r="H47" s="22" t="s">
        <v>107</v>
      </c>
      <c r="I47" s="53"/>
      <c r="J47" s="54">
        <f t="shared" si="8"/>
        <v>0</v>
      </c>
    </row>
    <row r="48" spans="1:10" s="14" customFormat="1" ht="30" customHeight="1" x14ac:dyDescent="0.15">
      <c r="A48" s="15" t="s">
        <v>87</v>
      </c>
      <c r="B48" s="15" t="s">
        <v>104</v>
      </c>
      <c r="C48" s="34" t="s">
        <v>568</v>
      </c>
      <c r="D48" s="33" t="s">
        <v>110</v>
      </c>
      <c r="E48" s="34">
        <v>3</v>
      </c>
      <c r="F48" s="18">
        <v>5500</v>
      </c>
      <c r="G48" s="18">
        <v>6050</v>
      </c>
      <c r="H48" s="22" t="s">
        <v>107</v>
      </c>
      <c r="I48" s="53"/>
      <c r="J48" s="54">
        <f t="shared" si="8"/>
        <v>0</v>
      </c>
    </row>
    <row r="49" spans="1:10" s="14" customFormat="1" ht="94.5" customHeight="1" x14ac:dyDescent="0.15">
      <c r="A49" s="11" t="s">
        <v>10</v>
      </c>
      <c r="B49" s="64" t="s">
        <v>578</v>
      </c>
      <c r="C49" s="65"/>
      <c r="D49" s="65"/>
      <c r="E49" s="65"/>
      <c r="F49" s="65"/>
      <c r="G49" s="65"/>
      <c r="H49" s="66"/>
      <c r="I49" s="13" t="s">
        <v>21</v>
      </c>
      <c r="J49" s="31" t="s">
        <v>21</v>
      </c>
    </row>
    <row r="50" spans="1:10" s="14" customFormat="1" ht="78" customHeight="1" x14ac:dyDescent="0.15">
      <c r="A50" s="15" t="s">
        <v>5</v>
      </c>
      <c r="B50" s="15" t="s">
        <v>22</v>
      </c>
      <c r="C50" s="28" t="s">
        <v>446</v>
      </c>
      <c r="D50" s="33" t="s">
        <v>579</v>
      </c>
      <c r="E50" s="34">
        <v>1</v>
      </c>
      <c r="F50" s="18">
        <v>98000</v>
      </c>
      <c r="G50" s="18">
        <v>107800</v>
      </c>
      <c r="H50" s="22" t="s">
        <v>122</v>
      </c>
      <c r="I50" s="53"/>
      <c r="J50" s="54">
        <f t="shared" ref="J50:J58" si="9">SUM(G50*I50)</f>
        <v>0</v>
      </c>
    </row>
    <row r="51" spans="1:10" s="14" customFormat="1" ht="78" customHeight="1" x14ac:dyDescent="0.15">
      <c r="A51" s="15" t="s">
        <v>5</v>
      </c>
      <c r="B51" s="15" t="s">
        <v>22</v>
      </c>
      <c r="C51" s="28" t="s">
        <v>447</v>
      </c>
      <c r="D51" s="33" t="s">
        <v>583</v>
      </c>
      <c r="E51" s="34">
        <v>2</v>
      </c>
      <c r="F51" s="18">
        <v>98000</v>
      </c>
      <c r="G51" s="18">
        <v>107800</v>
      </c>
      <c r="H51" s="22" t="s">
        <v>122</v>
      </c>
      <c r="I51" s="53"/>
      <c r="J51" s="54">
        <f t="shared" si="9"/>
        <v>0</v>
      </c>
    </row>
    <row r="52" spans="1:10" s="14" customFormat="1" ht="78" customHeight="1" x14ac:dyDescent="0.15">
      <c r="A52" s="15" t="s">
        <v>5</v>
      </c>
      <c r="B52" s="15" t="s">
        <v>22</v>
      </c>
      <c r="C52" s="28" t="s">
        <v>448</v>
      </c>
      <c r="D52" s="33" t="s">
        <v>584</v>
      </c>
      <c r="E52" s="34">
        <v>3</v>
      </c>
      <c r="F52" s="18">
        <v>98000</v>
      </c>
      <c r="G52" s="18">
        <v>107800</v>
      </c>
      <c r="H52" s="22" t="s">
        <v>122</v>
      </c>
      <c r="I52" s="53"/>
      <c r="J52" s="54">
        <f t="shared" si="9"/>
        <v>0</v>
      </c>
    </row>
    <row r="53" spans="1:10" s="14" customFormat="1" ht="55.5" customHeight="1" x14ac:dyDescent="0.15">
      <c r="A53" s="15" t="s">
        <v>5</v>
      </c>
      <c r="B53" s="15" t="s">
        <v>22</v>
      </c>
      <c r="C53" s="28" t="s">
        <v>446</v>
      </c>
      <c r="D53" s="33" t="s">
        <v>580</v>
      </c>
      <c r="E53" s="34">
        <v>1</v>
      </c>
      <c r="F53" s="18">
        <v>38000</v>
      </c>
      <c r="G53" s="18">
        <v>41800</v>
      </c>
      <c r="H53" s="22" t="s">
        <v>360</v>
      </c>
      <c r="I53" s="53"/>
      <c r="J53" s="54">
        <f t="shared" si="9"/>
        <v>0</v>
      </c>
    </row>
    <row r="54" spans="1:10" s="14" customFormat="1" ht="55.5" customHeight="1" x14ac:dyDescent="0.15">
      <c r="A54" s="15" t="s">
        <v>5</v>
      </c>
      <c r="B54" s="15" t="s">
        <v>22</v>
      </c>
      <c r="C54" s="28" t="s">
        <v>447</v>
      </c>
      <c r="D54" s="33" t="s">
        <v>581</v>
      </c>
      <c r="E54" s="34">
        <v>2</v>
      </c>
      <c r="F54" s="18">
        <v>38000</v>
      </c>
      <c r="G54" s="18">
        <v>41800</v>
      </c>
      <c r="H54" s="22" t="s">
        <v>360</v>
      </c>
      <c r="I54" s="53"/>
      <c r="J54" s="54">
        <f t="shared" si="9"/>
        <v>0</v>
      </c>
    </row>
    <row r="55" spans="1:10" s="14" customFormat="1" ht="55.5" customHeight="1" x14ac:dyDescent="0.15">
      <c r="A55" s="15" t="s">
        <v>5</v>
      </c>
      <c r="B55" s="15" t="s">
        <v>22</v>
      </c>
      <c r="C55" s="28" t="s">
        <v>448</v>
      </c>
      <c r="D55" s="33" t="s">
        <v>582</v>
      </c>
      <c r="E55" s="34">
        <v>3</v>
      </c>
      <c r="F55" s="18">
        <v>38000</v>
      </c>
      <c r="G55" s="18">
        <v>41800</v>
      </c>
      <c r="H55" s="22" t="s">
        <v>360</v>
      </c>
      <c r="I55" s="53"/>
      <c r="J55" s="54">
        <f t="shared" si="9"/>
        <v>0</v>
      </c>
    </row>
    <row r="56" spans="1:10" s="14" customFormat="1" ht="30" customHeight="1" x14ac:dyDescent="0.15">
      <c r="A56" s="15" t="s">
        <v>5</v>
      </c>
      <c r="B56" s="15" t="s">
        <v>22</v>
      </c>
      <c r="C56" s="32" t="s">
        <v>446</v>
      </c>
      <c r="D56" s="22" t="s">
        <v>431</v>
      </c>
      <c r="E56" s="16">
        <v>1</v>
      </c>
      <c r="F56" s="24">
        <v>7000</v>
      </c>
      <c r="G56" s="24">
        <v>7700</v>
      </c>
      <c r="H56" s="22" t="s">
        <v>74</v>
      </c>
      <c r="I56" s="53"/>
      <c r="J56" s="54">
        <f t="shared" si="9"/>
        <v>0</v>
      </c>
    </row>
    <row r="57" spans="1:10" s="14" customFormat="1" ht="30" customHeight="1" x14ac:dyDescent="0.15">
      <c r="A57" s="15" t="s">
        <v>5</v>
      </c>
      <c r="B57" s="15" t="s">
        <v>22</v>
      </c>
      <c r="C57" s="32" t="s">
        <v>447</v>
      </c>
      <c r="D57" s="22" t="s">
        <v>432</v>
      </c>
      <c r="E57" s="34">
        <v>2</v>
      </c>
      <c r="F57" s="24">
        <v>7000</v>
      </c>
      <c r="G57" s="24">
        <v>7700</v>
      </c>
      <c r="H57" s="22" t="s">
        <v>74</v>
      </c>
      <c r="I57" s="53"/>
      <c r="J57" s="54">
        <f t="shared" si="9"/>
        <v>0</v>
      </c>
    </row>
    <row r="58" spans="1:10" s="14" customFormat="1" ht="30" customHeight="1" x14ac:dyDescent="0.15">
      <c r="A58" s="15" t="s">
        <v>5</v>
      </c>
      <c r="B58" s="15" t="s">
        <v>22</v>
      </c>
      <c r="C58" s="32" t="s">
        <v>448</v>
      </c>
      <c r="D58" s="22" t="s">
        <v>433</v>
      </c>
      <c r="E58" s="34">
        <v>3</v>
      </c>
      <c r="F58" s="24">
        <v>7000</v>
      </c>
      <c r="G58" s="24">
        <v>7700</v>
      </c>
      <c r="H58" s="22" t="s">
        <v>74</v>
      </c>
      <c r="I58" s="53"/>
      <c r="J58" s="54">
        <f t="shared" si="9"/>
        <v>0</v>
      </c>
    </row>
    <row r="59" spans="1:10" s="14" customFormat="1" ht="37.5" customHeight="1" x14ac:dyDescent="0.15">
      <c r="A59" s="11" t="s">
        <v>10</v>
      </c>
      <c r="B59" s="64" t="s">
        <v>142</v>
      </c>
      <c r="C59" s="65"/>
      <c r="D59" s="65"/>
      <c r="E59" s="65"/>
      <c r="F59" s="65"/>
      <c r="G59" s="65"/>
      <c r="H59" s="66"/>
      <c r="I59" s="13" t="s">
        <v>21</v>
      </c>
      <c r="J59" s="31" t="s">
        <v>21</v>
      </c>
    </row>
    <row r="60" spans="1:10" s="14" customFormat="1" ht="138.75" customHeight="1" x14ac:dyDescent="0.15">
      <c r="A60" s="15" t="s">
        <v>6</v>
      </c>
      <c r="B60" s="15" t="s">
        <v>143</v>
      </c>
      <c r="C60" s="28" t="s">
        <v>622</v>
      </c>
      <c r="D60" s="33" t="s">
        <v>623</v>
      </c>
      <c r="E60" s="16">
        <v>1</v>
      </c>
      <c r="F60" s="18">
        <v>72500</v>
      </c>
      <c r="G60" s="18">
        <v>79750</v>
      </c>
      <c r="H60" s="22" t="s">
        <v>624</v>
      </c>
      <c r="I60" s="53"/>
      <c r="J60" s="54">
        <f t="shared" ref="J60:J62" si="10">SUM(G60*I60)</f>
        <v>0</v>
      </c>
    </row>
    <row r="61" spans="1:10" s="14" customFormat="1" ht="138.75" customHeight="1" x14ac:dyDescent="0.15">
      <c r="A61" s="15" t="s">
        <v>6</v>
      </c>
      <c r="B61" s="15" t="s">
        <v>143</v>
      </c>
      <c r="C61" s="28" t="s">
        <v>625</v>
      </c>
      <c r="D61" s="33" t="s">
        <v>626</v>
      </c>
      <c r="E61" s="16" t="s">
        <v>362</v>
      </c>
      <c r="F61" s="18">
        <v>72500</v>
      </c>
      <c r="G61" s="18">
        <v>79750</v>
      </c>
      <c r="H61" s="22" t="s">
        <v>624</v>
      </c>
      <c r="I61" s="53"/>
      <c r="J61" s="54">
        <f t="shared" si="10"/>
        <v>0</v>
      </c>
    </row>
    <row r="62" spans="1:10" s="14" customFormat="1" ht="138.75" customHeight="1" x14ac:dyDescent="0.15">
      <c r="A62" s="15" t="s">
        <v>6</v>
      </c>
      <c r="B62" s="15" t="s">
        <v>143</v>
      </c>
      <c r="C62" s="28" t="s">
        <v>627</v>
      </c>
      <c r="D62" s="33" t="s">
        <v>628</v>
      </c>
      <c r="E62" s="16" t="s">
        <v>362</v>
      </c>
      <c r="F62" s="18">
        <v>75000</v>
      </c>
      <c r="G62" s="18">
        <v>82500</v>
      </c>
      <c r="H62" s="22" t="s">
        <v>629</v>
      </c>
      <c r="I62" s="53"/>
      <c r="J62" s="54">
        <f t="shared" si="10"/>
        <v>0</v>
      </c>
    </row>
    <row r="63" spans="1:10" s="14" customFormat="1" ht="33" customHeight="1" x14ac:dyDescent="0.15">
      <c r="A63" s="11" t="s">
        <v>10</v>
      </c>
      <c r="B63" s="64" t="s">
        <v>43</v>
      </c>
      <c r="C63" s="65"/>
      <c r="D63" s="65"/>
      <c r="E63" s="65"/>
      <c r="F63" s="65"/>
      <c r="G63" s="65"/>
      <c r="H63" s="66"/>
      <c r="I63" s="13" t="s">
        <v>21</v>
      </c>
      <c r="J63" s="31" t="s">
        <v>21</v>
      </c>
    </row>
    <row r="64" spans="1:10" s="14" customFormat="1" ht="33" customHeight="1" x14ac:dyDescent="0.15">
      <c r="A64" s="15" t="s">
        <v>6</v>
      </c>
      <c r="B64" s="15" t="s">
        <v>143</v>
      </c>
      <c r="C64" s="28" t="s">
        <v>622</v>
      </c>
      <c r="D64" s="33" t="s">
        <v>144</v>
      </c>
      <c r="E64" s="16">
        <v>1</v>
      </c>
      <c r="F64" s="18">
        <v>7500</v>
      </c>
      <c r="G64" s="18">
        <v>8250</v>
      </c>
      <c r="H64" s="22" t="s">
        <v>44</v>
      </c>
      <c r="I64" s="53"/>
      <c r="J64" s="54">
        <f t="shared" ref="J64:J66" si="11">SUM(G64*I64)</f>
        <v>0</v>
      </c>
    </row>
    <row r="65" spans="1:10" s="14" customFormat="1" ht="33" customHeight="1" x14ac:dyDescent="0.15">
      <c r="A65" s="15" t="s">
        <v>6</v>
      </c>
      <c r="B65" s="15" t="s">
        <v>143</v>
      </c>
      <c r="C65" s="28" t="s">
        <v>625</v>
      </c>
      <c r="D65" s="33" t="s">
        <v>145</v>
      </c>
      <c r="E65" s="16" t="s">
        <v>362</v>
      </c>
      <c r="F65" s="18">
        <v>7500</v>
      </c>
      <c r="G65" s="18">
        <v>8250</v>
      </c>
      <c r="H65" s="22" t="s">
        <v>44</v>
      </c>
      <c r="I65" s="53"/>
      <c r="J65" s="54">
        <f t="shared" si="11"/>
        <v>0</v>
      </c>
    </row>
    <row r="66" spans="1:10" s="14" customFormat="1" ht="33" customHeight="1" x14ac:dyDescent="0.15">
      <c r="A66" s="15" t="s">
        <v>6</v>
      </c>
      <c r="B66" s="15" t="s">
        <v>143</v>
      </c>
      <c r="C66" s="28" t="s">
        <v>627</v>
      </c>
      <c r="D66" s="33" t="s">
        <v>146</v>
      </c>
      <c r="E66" s="16" t="s">
        <v>362</v>
      </c>
      <c r="F66" s="18">
        <v>7500</v>
      </c>
      <c r="G66" s="18">
        <v>8250</v>
      </c>
      <c r="H66" s="22" t="s">
        <v>44</v>
      </c>
      <c r="I66" s="53"/>
      <c r="J66" s="54">
        <f t="shared" si="11"/>
        <v>0</v>
      </c>
    </row>
    <row r="67" spans="1:10" s="14" customFormat="1" ht="33" customHeight="1" x14ac:dyDescent="0.15">
      <c r="A67" s="11" t="s">
        <v>10</v>
      </c>
      <c r="B67" s="64" t="s">
        <v>45</v>
      </c>
      <c r="C67" s="65"/>
      <c r="D67" s="65"/>
      <c r="E67" s="65"/>
      <c r="F67" s="65"/>
      <c r="G67" s="65"/>
      <c r="H67" s="66"/>
      <c r="I67" s="13" t="s">
        <v>21</v>
      </c>
      <c r="J67" s="31" t="s">
        <v>21</v>
      </c>
    </row>
    <row r="68" spans="1:10" s="14" customFormat="1" ht="33" customHeight="1" x14ac:dyDescent="0.15">
      <c r="A68" s="15" t="s">
        <v>6</v>
      </c>
      <c r="B68" s="15" t="s">
        <v>143</v>
      </c>
      <c r="C68" s="28" t="s">
        <v>622</v>
      </c>
      <c r="D68" s="22" t="s">
        <v>147</v>
      </c>
      <c r="E68" s="16">
        <v>1</v>
      </c>
      <c r="F68" s="24">
        <v>2500</v>
      </c>
      <c r="G68" s="24">
        <v>2750</v>
      </c>
      <c r="H68" s="27" t="s">
        <v>46</v>
      </c>
      <c r="I68" s="53"/>
      <c r="J68" s="54">
        <f t="shared" ref="J68:J70" si="12">SUM(G68*I68)</f>
        <v>0</v>
      </c>
    </row>
    <row r="69" spans="1:10" s="14" customFormat="1" ht="33" customHeight="1" x14ac:dyDescent="0.15">
      <c r="A69" s="15" t="s">
        <v>6</v>
      </c>
      <c r="B69" s="15" t="s">
        <v>143</v>
      </c>
      <c r="C69" s="28" t="s">
        <v>625</v>
      </c>
      <c r="D69" s="33" t="s">
        <v>148</v>
      </c>
      <c r="E69" s="16" t="s">
        <v>362</v>
      </c>
      <c r="F69" s="24">
        <v>2500</v>
      </c>
      <c r="G69" s="24">
        <v>2750</v>
      </c>
      <c r="H69" s="27" t="s">
        <v>46</v>
      </c>
      <c r="I69" s="53"/>
      <c r="J69" s="54">
        <f t="shared" si="12"/>
        <v>0</v>
      </c>
    </row>
    <row r="70" spans="1:10" s="14" customFormat="1" ht="33" customHeight="1" x14ac:dyDescent="0.15">
      <c r="A70" s="15" t="s">
        <v>6</v>
      </c>
      <c r="B70" s="15" t="s">
        <v>143</v>
      </c>
      <c r="C70" s="28" t="s">
        <v>627</v>
      </c>
      <c r="D70" s="33" t="s">
        <v>149</v>
      </c>
      <c r="E70" s="16" t="s">
        <v>362</v>
      </c>
      <c r="F70" s="24">
        <v>2500</v>
      </c>
      <c r="G70" s="24">
        <v>2750</v>
      </c>
      <c r="H70" s="27" t="s">
        <v>46</v>
      </c>
      <c r="I70" s="53"/>
      <c r="J70" s="54">
        <f t="shared" si="12"/>
        <v>0</v>
      </c>
    </row>
    <row r="71" spans="1:10" s="14" customFormat="1" ht="33" customHeight="1" x14ac:dyDescent="0.15">
      <c r="A71" s="11" t="s">
        <v>10</v>
      </c>
      <c r="B71" s="64" t="s">
        <v>150</v>
      </c>
      <c r="C71" s="65"/>
      <c r="D71" s="65"/>
      <c r="E71" s="65"/>
      <c r="F71" s="65"/>
      <c r="G71" s="65"/>
      <c r="H71" s="66"/>
      <c r="I71" s="13" t="s">
        <v>21</v>
      </c>
      <c r="J71" s="31" t="s">
        <v>21</v>
      </c>
    </row>
    <row r="72" spans="1:10" s="14" customFormat="1" ht="33" customHeight="1" x14ac:dyDescent="0.15">
      <c r="A72" s="15" t="s">
        <v>6</v>
      </c>
      <c r="B72" s="15" t="s">
        <v>143</v>
      </c>
      <c r="C72" s="28" t="s">
        <v>622</v>
      </c>
      <c r="D72" s="33" t="s">
        <v>151</v>
      </c>
      <c r="E72" s="16">
        <v>1</v>
      </c>
      <c r="F72" s="18">
        <v>2500</v>
      </c>
      <c r="G72" s="18">
        <v>2750</v>
      </c>
      <c r="H72" s="22" t="s">
        <v>28</v>
      </c>
      <c r="I72" s="53"/>
      <c r="J72" s="54">
        <f t="shared" ref="J72:J74" si="13">SUM(G72*I72)</f>
        <v>0</v>
      </c>
    </row>
    <row r="73" spans="1:10" s="14" customFormat="1" ht="33" customHeight="1" x14ac:dyDescent="0.15">
      <c r="A73" s="15" t="s">
        <v>6</v>
      </c>
      <c r="B73" s="15" t="s">
        <v>143</v>
      </c>
      <c r="C73" s="28" t="s">
        <v>625</v>
      </c>
      <c r="D73" s="33" t="s">
        <v>152</v>
      </c>
      <c r="E73" s="16" t="s">
        <v>362</v>
      </c>
      <c r="F73" s="18">
        <v>2500</v>
      </c>
      <c r="G73" s="18">
        <v>2750</v>
      </c>
      <c r="H73" s="22" t="s">
        <v>28</v>
      </c>
      <c r="I73" s="53"/>
      <c r="J73" s="54">
        <f t="shared" si="13"/>
        <v>0</v>
      </c>
    </row>
    <row r="74" spans="1:10" s="14" customFormat="1" ht="33" customHeight="1" x14ac:dyDescent="0.15">
      <c r="A74" s="15" t="s">
        <v>6</v>
      </c>
      <c r="B74" s="15" t="s">
        <v>143</v>
      </c>
      <c r="C74" s="28" t="s">
        <v>627</v>
      </c>
      <c r="D74" s="33" t="s">
        <v>153</v>
      </c>
      <c r="E74" s="16" t="s">
        <v>362</v>
      </c>
      <c r="F74" s="18">
        <v>2500</v>
      </c>
      <c r="G74" s="18">
        <v>2750</v>
      </c>
      <c r="H74" s="22" t="s">
        <v>28</v>
      </c>
      <c r="I74" s="53"/>
      <c r="J74" s="54">
        <f t="shared" si="13"/>
        <v>0</v>
      </c>
    </row>
    <row r="75" spans="1:10" s="14" customFormat="1" ht="33" customHeight="1" x14ac:dyDescent="0.15">
      <c r="A75" s="11" t="s">
        <v>10</v>
      </c>
      <c r="B75" s="64" t="s">
        <v>47</v>
      </c>
      <c r="C75" s="65"/>
      <c r="D75" s="65"/>
      <c r="E75" s="65"/>
      <c r="F75" s="65"/>
      <c r="G75" s="65"/>
      <c r="H75" s="66"/>
      <c r="I75" s="13" t="s">
        <v>21</v>
      </c>
      <c r="J75" s="31" t="s">
        <v>21</v>
      </c>
    </row>
    <row r="76" spans="1:10" s="14" customFormat="1" ht="33" customHeight="1" x14ac:dyDescent="0.15">
      <c r="A76" s="15" t="s">
        <v>6</v>
      </c>
      <c r="B76" s="15" t="s">
        <v>143</v>
      </c>
      <c r="C76" s="28" t="s">
        <v>622</v>
      </c>
      <c r="D76" s="22" t="s">
        <v>154</v>
      </c>
      <c r="E76" s="16">
        <v>1</v>
      </c>
      <c r="F76" s="24">
        <v>2500</v>
      </c>
      <c r="G76" s="24">
        <v>2750</v>
      </c>
      <c r="H76" s="27" t="s">
        <v>27</v>
      </c>
      <c r="I76" s="53"/>
      <c r="J76" s="54">
        <f t="shared" ref="J76:J78" si="14">SUM(G76*I76)</f>
        <v>0</v>
      </c>
    </row>
    <row r="77" spans="1:10" s="14" customFormat="1" ht="33" customHeight="1" x14ac:dyDescent="0.15">
      <c r="A77" s="15" t="s">
        <v>6</v>
      </c>
      <c r="B77" s="15" t="s">
        <v>143</v>
      </c>
      <c r="C77" s="28" t="s">
        <v>625</v>
      </c>
      <c r="D77" s="33" t="s">
        <v>155</v>
      </c>
      <c r="E77" s="16" t="s">
        <v>362</v>
      </c>
      <c r="F77" s="18">
        <v>2500</v>
      </c>
      <c r="G77" s="18">
        <v>2750</v>
      </c>
      <c r="H77" s="22" t="s">
        <v>27</v>
      </c>
      <c r="I77" s="53"/>
      <c r="J77" s="54">
        <f t="shared" si="14"/>
        <v>0</v>
      </c>
    </row>
    <row r="78" spans="1:10" s="14" customFormat="1" ht="33" customHeight="1" x14ac:dyDescent="0.15">
      <c r="A78" s="15" t="s">
        <v>6</v>
      </c>
      <c r="B78" s="15" t="s">
        <v>143</v>
      </c>
      <c r="C78" s="28" t="s">
        <v>627</v>
      </c>
      <c r="D78" s="33" t="s">
        <v>156</v>
      </c>
      <c r="E78" s="16" t="s">
        <v>362</v>
      </c>
      <c r="F78" s="18">
        <v>2500</v>
      </c>
      <c r="G78" s="18">
        <v>2750</v>
      </c>
      <c r="H78" s="22" t="s">
        <v>27</v>
      </c>
      <c r="I78" s="53"/>
      <c r="J78" s="54">
        <f t="shared" si="14"/>
        <v>0</v>
      </c>
    </row>
    <row r="79" spans="1:10" s="14" customFormat="1" ht="30" customHeight="1" x14ac:dyDescent="0.15">
      <c r="A79" s="11" t="s">
        <v>10</v>
      </c>
      <c r="B79" s="64" t="s">
        <v>48</v>
      </c>
      <c r="C79" s="65"/>
      <c r="D79" s="65"/>
      <c r="E79" s="65"/>
      <c r="F79" s="65"/>
      <c r="G79" s="65"/>
      <c r="H79" s="66"/>
      <c r="I79" s="13" t="s">
        <v>21</v>
      </c>
      <c r="J79" s="31" t="s">
        <v>21</v>
      </c>
    </row>
    <row r="80" spans="1:10" s="14" customFormat="1" ht="30" customHeight="1" x14ac:dyDescent="0.15">
      <c r="A80" s="15" t="s">
        <v>6</v>
      </c>
      <c r="B80" s="15" t="s">
        <v>143</v>
      </c>
      <c r="C80" s="28" t="s">
        <v>622</v>
      </c>
      <c r="D80" s="33" t="s">
        <v>157</v>
      </c>
      <c r="E80" s="16">
        <v>1</v>
      </c>
      <c r="F80" s="18">
        <v>7500</v>
      </c>
      <c r="G80" s="18">
        <v>8250</v>
      </c>
      <c r="H80" s="22" t="s">
        <v>49</v>
      </c>
      <c r="I80" s="53"/>
      <c r="J80" s="54">
        <f t="shared" ref="J80:J82" si="15">SUM(G80*I80)</f>
        <v>0</v>
      </c>
    </row>
    <row r="81" spans="1:10" s="14" customFormat="1" ht="30" customHeight="1" x14ac:dyDescent="0.15">
      <c r="A81" s="15" t="s">
        <v>6</v>
      </c>
      <c r="B81" s="15" t="s">
        <v>143</v>
      </c>
      <c r="C81" s="28" t="s">
        <v>625</v>
      </c>
      <c r="D81" s="33" t="s">
        <v>158</v>
      </c>
      <c r="E81" s="16" t="s">
        <v>362</v>
      </c>
      <c r="F81" s="18">
        <v>7500</v>
      </c>
      <c r="G81" s="18">
        <v>8250</v>
      </c>
      <c r="H81" s="22" t="s">
        <v>49</v>
      </c>
      <c r="I81" s="53"/>
      <c r="J81" s="54">
        <f t="shared" si="15"/>
        <v>0</v>
      </c>
    </row>
    <row r="82" spans="1:10" s="14" customFormat="1" ht="30" customHeight="1" x14ac:dyDescent="0.15">
      <c r="A82" s="15" t="s">
        <v>6</v>
      </c>
      <c r="B82" s="15" t="s">
        <v>143</v>
      </c>
      <c r="C82" s="28" t="s">
        <v>627</v>
      </c>
      <c r="D82" s="33" t="s">
        <v>159</v>
      </c>
      <c r="E82" s="16" t="s">
        <v>362</v>
      </c>
      <c r="F82" s="18">
        <v>7500</v>
      </c>
      <c r="G82" s="18">
        <v>8250</v>
      </c>
      <c r="H82" s="22" t="s">
        <v>49</v>
      </c>
      <c r="I82" s="53"/>
      <c r="J82" s="54">
        <f t="shared" si="15"/>
        <v>0</v>
      </c>
    </row>
    <row r="83" spans="1:10" s="14" customFormat="1" ht="30" customHeight="1" x14ac:dyDescent="0.15">
      <c r="A83" s="11" t="s">
        <v>10</v>
      </c>
      <c r="B83" s="64" t="s">
        <v>630</v>
      </c>
      <c r="C83" s="65"/>
      <c r="D83" s="65"/>
      <c r="E83" s="65"/>
      <c r="F83" s="65"/>
      <c r="G83" s="65"/>
      <c r="H83" s="66"/>
      <c r="I83" s="13" t="s">
        <v>21</v>
      </c>
      <c r="J83" s="31" t="s">
        <v>21</v>
      </c>
    </row>
    <row r="84" spans="1:10" s="14" customFormat="1" ht="30" customHeight="1" x14ac:dyDescent="0.15">
      <c r="A84" s="15" t="s">
        <v>6</v>
      </c>
      <c r="B84" s="15" t="s">
        <v>143</v>
      </c>
      <c r="C84" s="28" t="s">
        <v>622</v>
      </c>
      <c r="D84" s="33" t="s">
        <v>160</v>
      </c>
      <c r="E84" s="16">
        <v>1</v>
      </c>
      <c r="F84" s="18">
        <v>7500</v>
      </c>
      <c r="G84" s="18">
        <v>8250</v>
      </c>
      <c r="H84" s="22" t="s">
        <v>49</v>
      </c>
      <c r="I84" s="53"/>
      <c r="J84" s="54">
        <f t="shared" ref="J84:J86" si="16">SUM(G84*I84)</f>
        <v>0</v>
      </c>
    </row>
    <row r="85" spans="1:10" s="14" customFormat="1" ht="30" customHeight="1" x14ac:dyDescent="0.15">
      <c r="A85" s="15" t="s">
        <v>6</v>
      </c>
      <c r="B85" s="15" t="s">
        <v>143</v>
      </c>
      <c r="C85" s="28" t="s">
        <v>625</v>
      </c>
      <c r="D85" s="33" t="s">
        <v>161</v>
      </c>
      <c r="E85" s="16" t="s">
        <v>362</v>
      </c>
      <c r="F85" s="18">
        <v>7500</v>
      </c>
      <c r="G85" s="18">
        <v>8250</v>
      </c>
      <c r="H85" s="22" t="s">
        <v>49</v>
      </c>
      <c r="I85" s="53"/>
      <c r="J85" s="54">
        <f t="shared" si="16"/>
        <v>0</v>
      </c>
    </row>
    <row r="86" spans="1:10" s="14" customFormat="1" ht="30" customHeight="1" x14ac:dyDescent="0.15">
      <c r="A86" s="15" t="s">
        <v>6</v>
      </c>
      <c r="B86" s="15" t="s">
        <v>143</v>
      </c>
      <c r="C86" s="28" t="s">
        <v>627</v>
      </c>
      <c r="D86" s="33" t="s">
        <v>162</v>
      </c>
      <c r="E86" s="16" t="s">
        <v>362</v>
      </c>
      <c r="F86" s="18">
        <v>7500</v>
      </c>
      <c r="G86" s="18">
        <v>8250</v>
      </c>
      <c r="H86" s="22" t="s">
        <v>49</v>
      </c>
      <c r="I86" s="53"/>
      <c r="J86" s="54">
        <f t="shared" si="16"/>
        <v>0</v>
      </c>
    </row>
    <row r="87" spans="1:10" s="14" customFormat="1" ht="30" customHeight="1" x14ac:dyDescent="0.15">
      <c r="A87" s="11" t="s">
        <v>10</v>
      </c>
      <c r="B87" s="59" t="s">
        <v>50</v>
      </c>
      <c r="C87" s="60"/>
      <c r="D87" s="60"/>
      <c r="E87" s="60"/>
      <c r="F87" s="60"/>
      <c r="G87" s="60"/>
      <c r="H87" s="61"/>
      <c r="I87" s="13" t="s">
        <v>21</v>
      </c>
      <c r="J87" s="31" t="s">
        <v>21</v>
      </c>
    </row>
    <row r="88" spans="1:10" s="14" customFormat="1" ht="30" customHeight="1" x14ac:dyDescent="0.15">
      <c r="A88" s="15" t="s">
        <v>6</v>
      </c>
      <c r="B88" s="15" t="s">
        <v>143</v>
      </c>
      <c r="C88" s="28" t="s">
        <v>622</v>
      </c>
      <c r="D88" s="33" t="s">
        <v>163</v>
      </c>
      <c r="E88" s="16">
        <v>1</v>
      </c>
      <c r="F88" s="18">
        <v>12500</v>
      </c>
      <c r="G88" s="18">
        <v>13750</v>
      </c>
      <c r="H88" s="22" t="s">
        <v>51</v>
      </c>
      <c r="I88" s="53"/>
      <c r="J88" s="54">
        <f t="shared" ref="J88:J90" si="17">SUM(G88*I88)</f>
        <v>0</v>
      </c>
    </row>
    <row r="89" spans="1:10" s="14" customFormat="1" ht="30" customHeight="1" x14ac:dyDescent="0.15">
      <c r="A89" s="15" t="s">
        <v>6</v>
      </c>
      <c r="B89" s="15" t="s">
        <v>143</v>
      </c>
      <c r="C89" s="28" t="s">
        <v>625</v>
      </c>
      <c r="D89" s="33" t="s">
        <v>164</v>
      </c>
      <c r="E89" s="16" t="s">
        <v>362</v>
      </c>
      <c r="F89" s="18">
        <v>12500</v>
      </c>
      <c r="G89" s="18">
        <v>13750</v>
      </c>
      <c r="H89" s="22" t="s">
        <v>51</v>
      </c>
      <c r="I89" s="53"/>
      <c r="J89" s="54">
        <f t="shared" si="17"/>
        <v>0</v>
      </c>
    </row>
    <row r="90" spans="1:10" s="14" customFormat="1" ht="30" customHeight="1" x14ac:dyDescent="0.15">
      <c r="A90" s="15" t="s">
        <v>6</v>
      </c>
      <c r="B90" s="15" t="s">
        <v>143</v>
      </c>
      <c r="C90" s="28" t="s">
        <v>627</v>
      </c>
      <c r="D90" s="33" t="s">
        <v>165</v>
      </c>
      <c r="E90" s="16" t="s">
        <v>362</v>
      </c>
      <c r="F90" s="18">
        <v>15000</v>
      </c>
      <c r="G90" s="18">
        <v>16500</v>
      </c>
      <c r="H90" s="22" t="s">
        <v>52</v>
      </c>
      <c r="I90" s="53"/>
      <c r="J90" s="54">
        <f t="shared" si="17"/>
        <v>0</v>
      </c>
    </row>
    <row r="91" spans="1:10" s="14" customFormat="1" ht="30" customHeight="1" x14ac:dyDescent="0.15">
      <c r="A91" s="11" t="s">
        <v>10</v>
      </c>
      <c r="B91" s="64" t="s">
        <v>363</v>
      </c>
      <c r="C91" s="65"/>
      <c r="D91" s="65"/>
      <c r="E91" s="65"/>
      <c r="F91" s="65"/>
      <c r="G91" s="65"/>
      <c r="H91" s="66"/>
      <c r="I91" s="13" t="s">
        <v>21</v>
      </c>
      <c r="J91" s="31" t="s">
        <v>21</v>
      </c>
    </row>
    <row r="92" spans="1:10" s="14" customFormat="1" ht="30" customHeight="1" x14ac:dyDescent="0.15">
      <c r="A92" s="15" t="s">
        <v>6</v>
      </c>
      <c r="B92" s="15" t="s">
        <v>143</v>
      </c>
      <c r="C92" s="28" t="s">
        <v>622</v>
      </c>
      <c r="D92" s="33" t="s">
        <v>166</v>
      </c>
      <c r="E92" s="16">
        <v>1</v>
      </c>
      <c r="F92" s="18">
        <v>2500</v>
      </c>
      <c r="G92" s="18">
        <v>2750</v>
      </c>
      <c r="H92" s="22" t="s">
        <v>38</v>
      </c>
      <c r="I92" s="53"/>
      <c r="J92" s="54">
        <f t="shared" ref="J92:J94" si="18">SUM(G92*I92)</f>
        <v>0</v>
      </c>
    </row>
    <row r="93" spans="1:10" s="14" customFormat="1" ht="30" customHeight="1" x14ac:dyDescent="0.15">
      <c r="A93" s="15" t="s">
        <v>6</v>
      </c>
      <c r="B93" s="15" t="s">
        <v>143</v>
      </c>
      <c r="C93" s="28" t="s">
        <v>625</v>
      </c>
      <c r="D93" s="33" t="s">
        <v>167</v>
      </c>
      <c r="E93" s="16" t="s">
        <v>362</v>
      </c>
      <c r="F93" s="18">
        <v>2500</v>
      </c>
      <c r="G93" s="18">
        <v>2750</v>
      </c>
      <c r="H93" s="22" t="s">
        <v>38</v>
      </c>
      <c r="I93" s="53"/>
      <c r="J93" s="54">
        <f t="shared" si="18"/>
        <v>0</v>
      </c>
    </row>
    <row r="94" spans="1:10" s="14" customFormat="1" ht="30" customHeight="1" x14ac:dyDescent="0.15">
      <c r="A94" s="15" t="s">
        <v>6</v>
      </c>
      <c r="B94" s="15" t="s">
        <v>143</v>
      </c>
      <c r="C94" s="28" t="s">
        <v>627</v>
      </c>
      <c r="D94" s="33" t="s">
        <v>168</v>
      </c>
      <c r="E94" s="16" t="s">
        <v>362</v>
      </c>
      <c r="F94" s="18">
        <v>2500</v>
      </c>
      <c r="G94" s="18">
        <v>2750</v>
      </c>
      <c r="H94" s="22" t="s">
        <v>38</v>
      </c>
      <c r="I94" s="53"/>
      <c r="J94" s="54">
        <f t="shared" si="18"/>
        <v>0</v>
      </c>
    </row>
    <row r="95" spans="1:10" s="14" customFormat="1" ht="30" customHeight="1" x14ac:dyDescent="0.15">
      <c r="A95" s="11" t="s">
        <v>10</v>
      </c>
      <c r="B95" s="64" t="s">
        <v>437</v>
      </c>
      <c r="C95" s="65"/>
      <c r="D95" s="65"/>
      <c r="E95" s="65"/>
      <c r="F95" s="65"/>
      <c r="G95" s="65"/>
      <c r="H95" s="66"/>
      <c r="I95" s="13" t="s">
        <v>21</v>
      </c>
      <c r="J95" s="31" t="s">
        <v>21</v>
      </c>
    </row>
    <row r="96" spans="1:10" s="14" customFormat="1" ht="53.25" customHeight="1" x14ac:dyDescent="0.15">
      <c r="A96" s="15" t="s">
        <v>6</v>
      </c>
      <c r="B96" s="15" t="s">
        <v>143</v>
      </c>
      <c r="C96" s="28" t="s">
        <v>622</v>
      </c>
      <c r="D96" s="33" t="s">
        <v>169</v>
      </c>
      <c r="E96" s="16">
        <v>1</v>
      </c>
      <c r="F96" s="24">
        <v>35000</v>
      </c>
      <c r="G96" s="24">
        <v>38500</v>
      </c>
      <c r="H96" s="22" t="s">
        <v>631</v>
      </c>
      <c r="I96" s="53"/>
      <c r="J96" s="54">
        <f t="shared" ref="J96:J98" si="19">SUM(G96*I96)</f>
        <v>0</v>
      </c>
    </row>
    <row r="97" spans="1:10" s="14" customFormat="1" ht="53.25" customHeight="1" x14ac:dyDescent="0.15">
      <c r="A97" s="15" t="s">
        <v>6</v>
      </c>
      <c r="B97" s="15" t="s">
        <v>143</v>
      </c>
      <c r="C97" s="28" t="s">
        <v>625</v>
      </c>
      <c r="D97" s="22" t="s">
        <v>170</v>
      </c>
      <c r="E97" s="16" t="s">
        <v>362</v>
      </c>
      <c r="F97" s="24">
        <v>35000</v>
      </c>
      <c r="G97" s="24">
        <v>38500</v>
      </c>
      <c r="H97" s="22" t="s">
        <v>631</v>
      </c>
      <c r="I97" s="53"/>
      <c r="J97" s="54">
        <f t="shared" si="19"/>
        <v>0</v>
      </c>
    </row>
    <row r="98" spans="1:10" s="14" customFormat="1" ht="53.25" customHeight="1" x14ac:dyDescent="0.15">
      <c r="A98" s="15" t="s">
        <v>6</v>
      </c>
      <c r="B98" s="15" t="s">
        <v>143</v>
      </c>
      <c r="C98" s="28" t="s">
        <v>627</v>
      </c>
      <c r="D98" s="21" t="s">
        <v>171</v>
      </c>
      <c r="E98" s="16" t="s">
        <v>362</v>
      </c>
      <c r="F98" s="18">
        <v>35000</v>
      </c>
      <c r="G98" s="18">
        <v>38500</v>
      </c>
      <c r="H98" s="22" t="s">
        <v>631</v>
      </c>
      <c r="I98" s="53"/>
      <c r="J98" s="54">
        <f t="shared" si="19"/>
        <v>0</v>
      </c>
    </row>
    <row r="99" spans="1:10" s="14" customFormat="1" ht="33" customHeight="1" x14ac:dyDescent="0.15">
      <c r="A99" s="11" t="s">
        <v>10</v>
      </c>
      <c r="B99" s="64" t="s">
        <v>636</v>
      </c>
      <c r="C99" s="65"/>
      <c r="D99" s="65"/>
      <c r="E99" s="65"/>
      <c r="F99" s="65"/>
      <c r="G99" s="65"/>
      <c r="H99" s="66"/>
      <c r="I99" s="13" t="s">
        <v>21</v>
      </c>
      <c r="J99" s="31" t="s">
        <v>21</v>
      </c>
    </row>
    <row r="100" spans="1:10" s="14" customFormat="1" ht="125.25" customHeight="1" x14ac:dyDescent="0.15">
      <c r="A100" s="15" t="s">
        <v>172</v>
      </c>
      <c r="B100" s="15" t="s">
        <v>143</v>
      </c>
      <c r="C100" s="28" t="s">
        <v>622</v>
      </c>
      <c r="D100" s="33" t="s">
        <v>637</v>
      </c>
      <c r="E100" s="34" t="s">
        <v>35</v>
      </c>
      <c r="F100" s="18">
        <v>50500</v>
      </c>
      <c r="G100" s="18">
        <v>55550</v>
      </c>
      <c r="H100" s="22" t="s">
        <v>638</v>
      </c>
      <c r="I100" s="53"/>
      <c r="J100" s="54">
        <f>SUM(G100*I100)</f>
        <v>0</v>
      </c>
    </row>
    <row r="101" spans="1:10" s="14" customFormat="1" ht="33" customHeight="1" x14ac:dyDescent="0.15">
      <c r="A101" s="11" t="s">
        <v>10</v>
      </c>
      <c r="B101" s="64" t="s">
        <v>639</v>
      </c>
      <c r="C101" s="65"/>
      <c r="D101" s="65"/>
      <c r="E101" s="65"/>
      <c r="F101" s="65"/>
      <c r="G101" s="65"/>
      <c r="H101" s="66"/>
      <c r="I101" s="13" t="s">
        <v>21</v>
      </c>
      <c r="J101" s="31" t="s">
        <v>21</v>
      </c>
    </row>
    <row r="102" spans="1:10" s="14" customFormat="1" ht="33" customHeight="1" x14ac:dyDescent="0.15">
      <c r="A102" s="15" t="s">
        <v>172</v>
      </c>
      <c r="B102" s="15" t="s">
        <v>143</v>
      </c>
      <c r="C102" s="28" t="s">
        <v>622</v>
      </c>
      <c r="D102" s="33" t="s">
        <v>640</v>
      </c>
      <c r="E102" s="34" t="s">
        <v>35</v>
      </c>
      <c r="F102" s="18">
        <v>5500</v>
      </c>
      <c r="G102" s="18">
        <v>6050</v>
      </c>
      <c r="H102" s="22" t="s">
        <v>180</v>
      </c>
      <c r="I102" s="53"/>
      <c r="J102" s="54">
        <f>SUM(G102*I102)</f>
        <v>0</v>
      </c>
    </row>
    <row r="103" spans="1:10" s="14" customFormat="1" ht="33" customHeight="1" x14ac:dyDescent="0.15">
      <c r="A103" s="11" t="s">
        <v>10</v>
      </c>
      <c r="B103" s="59" t="s">
        <v>45</v>
      </c>
      <c r="C103" s="60"/>
      <c r="D103" s="60"/>
      <c r="E103" s="60"/>
      <c r="F103" s="60"/>
      <c r="G103" s="60"/>
      <c r="H103" s="61"/>
      <c r="I103" s="13" t="s">
        <v>21</v>
      </c>
      <c r="J103" s="31" t="s">
        <v>21</v>
      </c>
    </row>
    <row r="104" spans="1:10" s="14" customFormat="1" ht="33" customHeight="1" x14ac:dyDescent="0.15">
      <c r="A104" s="15" t="s">
        <v>172</v>
      </c>
      <c r="B104" s="15" t="s">
        <v>143</v>
      </c>
      <c r="C104" s="28" t="s">
        <v>622</v>
      </c>
      <c r="D104" s="33" t="s">
        <v>176</v>
      </c>
      <c r="E104" s="34" t="s">
        <v>35</v>
      </c>
      <c r="F104" s="18">
        <v>2500</v>
      </c>
      <c r="G104" s="18">
        <v>2750</v>
      </c>
      <c r="H104" s="22" t="s">
        <v>46</v>
      </c>
      <c r="I104" s="53"/>
      <c r="J104" s="54">
        <f>SUM(G104*I104)</f>
        <v>0</v>
      </c>
    </row>
    <row r="105" spans="1:10" s="14" customFormat="1" ht="33" customHeight="1" x14ac:dyDescent="0.15">
      <c r="A105" s="11" t="s">
        <v>10</v>
      </c>
      <c r="B105" s="64" t="s">
        <v>55</v>
      </c>
      <c r="C105" s="65"/>
      <c r="D105" s="65"/>
      <c r="E105" s="65"/>
      <c r="F105" s="65"/>
      <c r="G105" s="65"/>
      <c r="H105" s="66"/>
      <c r="I105" s="13" t="s">
        <v>21</v>
      </c>
      <c r="J105" s="31" t="s">
        <v>21</v>
      </c>
    </row>
    <row r="106" spans="1:10" s="14" customFormat="1" ht="33" customHeight="1" x14ac:dyDescent="0.15">
      <c r="A106" s="15" t="s">
        <v>172</v>
      </c>
      <c r="B106" s="15" t="s">
        <v>143</v>
      </c>
      <c r="C106" s="28" t="s">
        <v>622</v>
      </c>
      <c r="D106" s="33" t="s">
        <v>641</v>
      </c>
      <c r="E106" s="34" t="s">
        <v>35</v>
      </c>
      <c r="F106" s="18">
        <v>3000</v>
      </c>
      <c r="G106" s="18">
        <v>3300</v>
      </c>
      <c r="H106" s="22" t="s">
        <v>181</v>
      </c>
      <c r="I106" s="53"/>
      <c r="J106" s="54">
        <f>SUM(G106*I106)</f>
        <v>0</v>
      </c>
    </row>
    <row r="107" spans="1:10" s="14" customFormat="1" ht="33" customHeight="1" x14ac:dyDescent="0.15">
      <c r="A107" s="11" t="s">
        <v>10</v>
      </c>
      <c r="B107" s="64" t="s">
        <v>56</v>
      </c>
      <c r="C107" s="65"/>
      <c r="D107" s="65"/>
      <c r="E107" s="65"/>
      <c r="F107" s="65"/>
      <c r="G107" s="65"/>
      <c r="H107" s="66"/>
      <c r="I107" s="13" t="s">
        <v>21</v>
      </c>
      <c r="J107" s="31" t="s">
        <v>21</v>
      </c>
    </row>
    <row r="108" spans="1:10" s="14" customFormat="1" ht="33" customHeight="1" x14ac:dyDescent="0.15">
      <c r="A108" s="15" t="s">
        <v>172</v>
      </c>
      <c r="B108" s="15" t="s">
        <v>143</v>
      </c>
      <c r="C108" s="28" t="s">
        <v>622</v>
      </c>
      <c r="D108" s="33" t="s">
        <v>177</v>
      </c>
      <c r="E108" s="34" t="s">
        <v>35</v>
      </c>
      <c r="F108" s="18">
        <v>7500</v>
      </c>
      <c r="G108" s="18">
        <v>8250</v>
      </c>
      <c r="H108" s="22" t="s">
        <v>182</v>
      </c>
      <c r="I108" s="53"/>
      <c r="J108" s="54">
        <f>SUM(G108*I108)</f>
        <v>0</v>
      </c>
    </row>
    <row r="109" spans="1:10" s="14" customFormat="1" ht="33" customHeight="1" x14ac:dyDescent="0.15">
      <c r="A109" s="11" t="s">
        <v>10</v>
      </c>
      <c r="B109" s="64" t="s">
        <v>642</v>
      </c>
      <c r="C109" s="65"/>
      <c r="D109" s="65"/>
      <c r="E109" s="65"/>
      <c r="F109" s="65"/>
      <c r="G109" s="65"/>
      <c r="H109" s="66"/>
      <c r="I109" s="13" t="s">
        <v>21</v>
      </c>
      <c r="J109" s="31" t="s">
        <v>21</v>
      </c>
    </row>
    <row r="110" spans="1:10" s="14" customFormat="1" ht="33" customHeight="1" x14ac:dyDescent="0.15">
      <c r="A110" s="15" t="s">
        <v>172</v>
      </c>
      <c r="B110" s="15" t="s">
        <v>143</v>
      </c>
      <c r="C110" s="28" t="s">
        <v>622</v>
      </c>
      <c r="D110" s="33" t="s">
        <v>178</v>
      </c>
      <c r="E110" s="34" t="s">
        <v>35</v>
      </c>
      <c r="F110" s="18">
        <v>2500</v>
      </c>
      <c r="G110" s="18">
        <v>2750</v>
      </c>
      <c r="H110" s="22" t="s">
        <v>183</v>
      </c>
      <c r="I110" s="53"/>
      <c r="J110" s="54">
        <f>SUM(G110*I110)</f>
        <v>0</v>
      </c>
    </row>
    <row r="111" spans="1:10" s="14" customFormat="1" ht="33" customHeight="1" x14ac:dyDescent="0.15">
      <c r="A111" s="11" t="s">
        <v>10</v>
      </c>
      <c r="B111" s="64" t="s">
        <v>53</v>
      </c>
      <c r="C111" s="65"/>
      <c r="D111" s="65"/>
      <c r="E111" s="65"/>
      <c r="F111" s="65"/>
      <c r="G111" s="65"/>
      <c r="H111" s="66"/>
      <c r="I111" s="13" t="s">
        <v>21</v>
      </c>
      <c r="J111" s="31" t="s">
        <v>21</v>
      </c>
    </row>
    <row r="112" spans="1:10" s="14" customFormat="1" ht="57" customHeight="1" x14ac:dyDescent="0.15">
      <c r="A112" s="15" t="s">
        <v>172</v>
      </c>
      <c r="B112" s="15" t="s">
        <v>143</v>
      </c>
      <c r="C112" s="28" t="s">
        <v>622</v>
      </c>
      <c r="D112" s="33" t="s">
        <v>179</v>
      </c>
      <c r="E112" s="34" t="s">
        <v>35</v>
      </c>
      <c r="F112" s="18">
        <v>35000</v>
      </c>
      <c r="G112" s="18">
        <v>38500</v>
      </c>
      <c r="H112" s="22" t="s">
        <v>365</v>
      </c>
      <c r="I112" s="53"/>
      <c r="J112" s="54">
        <f>SUM(G112*I112)</f>
        <v>0</v>
      </c>
    </row>
    <row r="113" spans="1:10" s="14" customFormat="1" ht="38.25" customHeight="1" x14ac:dyDescent="0.15">
      <c r="A113" s="11" t="s">
        <v>10</v>
      </c>
      <c r="B113" s="64" t="s">
        <v>185</v>
      </c>
      <c r="C113" s="65"/>
      <c r="D113" s="65"/>
      <c r="E113" s="65"/>
      <c r="F113" s="65"/>
      <c r="G113" s="65"/>
      <c r="H113" s="66"/>
      <c r="I113" s="13" t="s">
        <v>21</v>
      </c>
      <c r="J113" s="31" t="s">
        <v>21</v>
      </c>
    </row>
    <row r="114" spans="1:10" s="14" customFormat="1" ht="69" customHeight="1" x14ac:dyDescent="0.15">
      <c r="A114" s="15" t="s">
        <v>184</v>
      </c>
      <c r="B114" s="15" t="s">
        <v>1</v>
      </c>
      <c r="C114" s="28" t="s">
        <v>649</v>
      </c>
      <c r="D114" s="33" t="s">
        <v>368</v>
      </c>
      <c r="E114" s="34">
        <v>1</v>
      </c>
      <c r="F114" s="18">
        <v>36000</v>
      </c>
      <c r="G114" s="18">
        <v>39600</v>
      </c>
      <c r="H114" s="22" t="s">
        <v>370</v>
      </c>
      <c r="I114" s="53"/>
      <c r="J114" s="54">
        <f t="shared" ref="J114:J115" si="20">SUM(G114*I114)</f>
        <v>0</v>
      </c>
    </row>
    <row r="115" spans="1:10" s="14" customFormat="1" ht="69" customHeight="1" x14ac:dyDescent="0.15">
      <c r="A115" s="15" t="s">
        <v>184</v>
      </c>
      <c r="B115" s="15" t="s">
        <v>1</v>
      </c>
      <c r="C115" s="28" t="s">
        <v>478</v>
      </c>
      <c r="D115" s="33" t="s">
        <v>369</v>
      </c>
      <c r="E115" s="34" t="s">
        <v>362</v>
      </c>
      <c r="F115" s="18">
        <v>72000</v>
      </c>
      <c r="G115" s="18">
        <v>79200</v>
      </c>
      <c r="H115" s="22" t="s">
        <v>370</v>
      </c>
      <c r="I115" s="53"/>
      <c r="J115" s="54">
        <f t="shared" si="20"/>
        <v>0</v>
      </c>
    </row>
    <row r="116" spans="1:10" s="14" customFormat="1" ht="122.25" customHeight="1" x14ac:dyDescent="0.15">
      <c r="A116" s="11" t="s">
        <v>10</v>
      </c>
      <c r="B116" s="59" t="s">
        <v>381</v>
      </c>
      <c r="C116" s="60"/>
      <c r="D116" s="60"/>
      <c r="E116" s="60"/>
      <c r="F116" s="60"/>
      <c r="G116" s="60"/>
      <c r="H116" s="61"/>
      <c r="I116" s="13" t="s">
        <v>21</v>
      </c>
      <c r="J116" s="31" t="s">
        <v>21</v>
      </c>
    </row>
    <row r="117" spans="1:10" s="14" customFormat="1" ht="87" customHeight="1" x14ac:dyDescent="0.15">
      <c r="A117" s="15" t="s">
        <v>187</v>
      </c>
      <c r="B117" s="15" t="s">
        <v>188</v>
      </c>
      <c r="C117" s="28" t="s">
        <v>655</v>
      </c>
      <c r="D117" s="33" t="s">
        <v>382</v>
      </c>
      <c r="E117" s="34" t="s">
        <v>35</v>
      </c>
      <c r="F117" s="18">
        <v>72000</v>
      </c>
      <c r="G117" s="18">
        <v>79200</v>
      </c>
      <c r="H117" s="38" t="s">
        <v>656</v>
      </c>
      <c r="I117" s="53"/>
      <c r="J117" s="54">
        <f t="shared" ref="J117:J121" si="21">SUM(G117*I117)</f>
        <v>0</v>
      </c>
    </row>
    <row r="118" spans="1:10" s="14" customFormat="1" ht="98.25" customHeight="1" x14ac:dyDescent="0.15">
      <c r="A118" s="15" t="s">
        <v>187</v>
      </c>
      <c r="B118" s="15" t="s">
        <v>188</v>
      </c>
      <c r="C118" s="39" t="s">
        <v>655</v>
      </c>
      <c r="D118" s="33" t="s">
        <v>383</v>
      </c>
      <c r="E118" s="40" t="s">
        <v>197</v>
      </c>
      <c r="F118" s="18">
        <v>52000</v>
      </c>
      <c r="G118" s="18">
        <v>57200</v>
      </c>
      <c r="H118" s="38" t="s">
        <v>384</v>
      </c>
      <c r="I118" s="53"/>
      <c r="J118" s="54">
        <f t="shared" si="21"/>
        <v>0</v>
      </c>
    </row>
    <row r="119" spans="1:10" s="14" customFormat="1" ht="33.75" customHeight="1" x14ac:dyDescent="0.15">
      <c r="A119" s="15" t="s">
        <v>187</v>
      </c>
      <c r="B119" s="15" t="s">
        <v>188</v>
      </c>
      <c r="C119" s="39" t="s">
        <v>655</v>
      </c>
      <c r="D119" s="41" t="s">
        <v>200</v>
      </c>
      <c r="E119" s="34" t="s">
        <v>197</v>
      </c>
      <c r="F119" s="24">
        <v>9000</v>
      </c>
      <c r="G119" s="24">
        <v>9900</v>
      </c>
      <c r="H119" s="22" t="s">
        <v>198</v>
      </c>
      <c r="I119" s="53"/>
      <c r="J119" s="54">
        <f t="shared" si="21"/>
        <v>0</v>
      </c>
    </row>
    <row r="120" spans="1:10" s="14" customFormat="1" ht="42" customHeight="1" x14ac:dyDescent="0.15">
      <c r="A120" s="15" t="s">
        <v>187</v>
      </c>
      <c r="B120" s="15" t="s">
        <v>188</v>
      </c>
      <c r="C120" s="39" t="s">
        <v>655</v>
      </c>
      <c r="D120" s="41" t="s">
        <v>201</v>
      </c>
      <c r="E120" s="39" t="s">
        <v>197</v>
      </c>
      <c r="F120" s="18">
        <v>8000</v>
      </c>
      <c r="G120" s="18">
        <v>8800</v>
      </c>
      <c r="H120" s="22" t="s">
        <v>204</v>
      </c>
      <c r="I120" s="53"/>
      <c r="J120" s="54">
        <f t="shared" si="21"/>
        <v>0</v>
      </c>
    </row>
    <row r="121" spans="1:10" s="14" customFormat="1" ht="42" customHeight="1" x14ac:dyDescent="0.15">
      <c r="A121" s="15" t="s">
        <v>187</v>
      </c>
      <c r="B121" s="15" t="s">
        <v>188</v>
      </c>
      <c r="C121" s="39" t="s">
        <v>655</v>
      </c>
      <c r="D121" s="41" t="s">
        <v>202</v>
      </c>
      <c r="E121" s="39" t="s">
        <v>197</v>
      </c>
      <c r="F121" s="18">
        <v>9000</v>
      </c>
      <c r="G121" s="18">
        <v>9900</v>
      </c>
      <c r="H121" s="22" t="s">
        <v>203</v>
      </c>
      <c r="I121" s="53"/>
      <c r="J121" s="54">
        <f t="shared" si="21"/>
        <v>0</v>
      </c>
    </row>
    <row r="122" spans="1:10" s="14" customFormat="1" ht="34.5" customHeight="1" x14ac:dyDescent="0.15">
      <c r="A122" s="11" t="s">
        <v>10</v>
      </c>
      <c r="B122" s="64" t="s">
        <v>661</v>
      </c>
      <c r="C122" s="65"/>
      <c r="D122" s="65"/>
      <c r="E122" s="65"/>
      <c r="F122" s="65"/>
      <c r="G122" s="65"/>
      <c r="H122" s="66"/>
      <c r="I122" s="13" t="s">
        <v>21</v>
      </c>
      <c r="J122" s="31" t="s">
        <v>21</v>
      </c>
    </row>
    <row r="123" spans="1:10" s="14" customFormat="1" ht="176.25" customHeight="1" x14ac:dyDescent="0.15">
      <c r="A123" s="15" t="s">
        <v>205</v>
      </c>
      <c r="B123" s="15" t="s">
        <v>206</v>
      </c>
      <c r="C123" s="28" t="s">
        <v>662</v>
      </c>
      <c r="D123" s="33" t="s">
        <v>663</v>
      </c>
      <c r="E123" s="34" t="s">
        <v>35</v>
      </c>
      <c r="F123" s="18">
        <v>68000</v>
      </c>
      <c r="G123" s="18">
        <v>74800</v>
      </c>
      <c r="H123" s="22" t="s">
        <v>388</v>
      </c>
      <c r="I123" s="53"/>
      <c r="J123" s="54">
        <f>SUM(G123*I123)</f>
        <v>0</v>
      </c>
    </row>
    <row r="124" spans="1:10" s="14" customFormat="1" ht="36.75" customHeight="1" x14ac:dyDescent="0.15">
      <c r="A124" s="11" t="s">
        <v>10</v>
      </c>
      <c r="B124" s="64" t="s">
        <v>670</v>
      </c>
      <c r="C124" s="65"/>
      <c r="D124" s="65"/>
      <c r="E124" s="65"/>
      <c r="F124" s="65"/>
      <c r="G124" s="65"/>
      <c r="H124" s="66"/>
      <c r="I124" s="13" t="s">
        <v>21</v>
      </c>
      <c r="J124" s="31" t="s">
        <v>21</v>
      </c>
    </row>
    <row r="125" spans="1:10" s="14" customFormat="1" ht="177" customHeight="1" x14ac:dyDescent="0.15">
      <c r="A125" s="15" t="s">
        <v>30</v>
      </c>
      <c r="B125" s="15" t="s">
        <v>206</v>
      </c>
      <c r="C125" s="28" t="s">
        <v>671</v>
      </c>
      <c r="D125" s="33" t="s">
        <v>672</v>
      </c>
      <c r="E125" s="46" t="s">
        <v>35</v>
      </c>
      <c r="F125" s="18">
        <v>68000</v>
      </c>
      <c r="G125" s="18">
        <v>74800</v>
      </c>
      <c r="H125" s="22" t="s">
        <v>388</v>
      </c>
      <c r="I125" s="53"/>
      <c r="J125" s="54">
        <f>SUM(G125*I125)</f>
        <v>0</v>
      </c>
    </row>
    <row r="126" spans="1:10" s="14" customFormat="1" ht="45" customHeight="1" x14ac:dyDescent="0.15">
      <c r="A126" s="11" t="s">
        <v>10</v>
      </c>
      <c r="B126" s="64" t="s">
        <v>681</v>
      </c>
      <c r="C126" s="65"/>
      <c r="D126" s="65"/>
      <c r="E126" s="65"/>
      <c r="F126" s="65"/>
      <c r="G126" s="65"/>
      <c r="H126" s="66"/>
      <c r="I126" s="13" t="s">
        <v>21</v>
      </c>
      <c r="J126" s="31" t="s">
        <v>21</v>
      </c>
    </row>
    <row r="127" spans="1:10" s="14" customFormat="1" ht="100.5" customHeight="1" x14ac:dyDescent="0.15">
      <c r="A127" s="15" t="s">
        <v>15</v>
      </c>
      <c r="B127" s="15" t="s">
        <v>32</v>
      </c>
      <c r="C127" s="34" t="s">
        <v>451</v>
      </c>
      <c r="D127" s="33" t="s">
        <v>682</v>
      </c>
      <c r="E127" s="34">
        <v>1</v>
      </c>
      <c r="F127" s="18">
        <v>45000</v>
      </c>
      <c r="G127" s="18">
        <v>49500</v>
      </c>
      <c r="H127" s="22" t="s">
        <v>401</v>
      </c>
      <c r="I127" s="53"/>
      <c r="J127" s="54">
        <f t="shared" ref="J127:J132" si="22">SUM(G127*I127)</f>
        <v>0</v>
      </c>
    </row>
    <row r="128" spans="1:10" s="14" customFormat="1" ht="100.5" customHeight="1" x14ac:dyDescent="0.15">
      <c r="A128" s="15" t="s">
        <v>15</v>
      </c>
      <c r="B128" s="15" t="s">
        <v>32</v>
      </c>
      <c r="C128" s="34" t="s">
        <v>453</v>
      </c>
      <c r="D128" s="33" t="s">
        <v>683</v>
      </c>
      <c r="E128" s="34">
        <v>2</v>
      </c>
      <c r="F128" s="18">
        <v>45000</v>
      </c>
      <c r="G128" s="18">
        <v>49500</v>
      </c>
      <c r="H128" s="22" t="s">
        <v>401</v>
      </c>
      <c r="I128" s="53"/>
      <c r="J128" s="54">
        <f t="shared" si="22"/>
        <v>0</v>
      </c>
    </row>
    <row r="129" spans="1:10" s="14" customFormat="1" ht="100.5" customHeight="1" x14ac:dyDescent="0.15">
      <c r="A129" s="15" t="s">
        <v>15</v>
      </c>
      <c r="B129" s="15" t="s">
        <v>32</v>
      </c>
      <c r="C129" s="34" t="s">
        <v>457</v>
      </c>
      <c r="D129" s="33" t="s">
        <v>684</v>
      </c>
      <c r="E129" s="34">
        <v>3</v>
      </c>
      <c r="F129" s="18">
        <v>45000</v>
      </c>
      <c r="G129" s="18">
        <v>49500</v>
      </c>
      <c r="H129" s="22" t="s">
        <v>401</v>
      </c>
      <c r="I129" s="53"/>
      <c r="J129" s="54">
        <f t="shared" si="22"/>
        <v>0</v>
      </c>
    </row>
    <row r="130" spans="1:10" s="14" customFormat="1" ht="45" customHeight="1" x14ac:dyDescent="0.15">
      <c r="A130" s="15" t="s">
        <v>15</v>
      </c>
      <c r="B130" s="15" t="s">
        <v>32</v>
      </c>
      <c r="C130" s="34" t="s">
        <v>451</v>
      </c>
      <c r="D130" s="33" t="s">
        <v>222</v>
      </c>
      <c r="E130" s="34">
        <v>1</v>
      </c>
      <c r="F130" s="18">
        <v>7500</v>
      </c>
      <c r="G130" s="18">
        <v>8250</v>
      </c>
      <c r="H130" s="22" t="s">
        <v>221</v>
      </c>
      <c r="I130" s="53"/>
      <c r="J130" s="54">
        <f t="shared" si="22"/>
        <v>0</v>
      </c>
    </row>
    <row r="131" spans="1:10" s="14" customFormat="1" ht="45" customHeight="1" x14ac:dyDescent="0.15">
      <c r="A131" s="15" t="s">
        <v>15</v>
      </c>
      <c r="B131" s="15" t="s">
        <v>32</v>
      </c>
      <c r="C131" s="34" t="s">
        <v>453</v>
      </c>
      <c r="D131" s="33" t="s">
        <v>223</v>
      </c>
      <c r="E131" s="34">
        <v>2</v>
      </c>
      <c r="F131" s="18">
        <v>7500</v>
      </c>
      <c r="G131" s="18">
        <v>8250</v>
      </c>
      <c r="H131" s="22" t="s">
        <v>221</v>
      </c>
      <c r="I131" s="53"/>
      <c r="J131" s="54">
        <f t="shared" si="22"/>
        <v>0</v>
      </c>
    </row>
    <row r="132" spans="1:10" s="14" customFormat="1" ht="45" customHeight="1" x14ac:dyDescent="0.15">
      <c r="A132" s="15" t="s">
        <v>15</v>
      </c>
      <c r="B132" s="15" t="s">
        <v>32</v>
      </c>
      <c r="C132" s="34" t="s">
        <v>457</v>
      </c>
      <c r="D132" s="33" t="s">
        <v>224</v>
      </c>
      <c r="E132" s="34">
        <v>3</v>
      </c>
      <c r="F132" s="18">
        <v>7500</v>
      </c>
      <c r="G132" s="18">
        <v>8250</v>
      </c>
      <c r="H132" s="22" t="s">
        <v>221</v>
      </c>
      <c r="I132" s="53"/>
      <c r="J132" s="54">
        <f t="shared" si="22"/>
        <v>0</v>
      </c>
    </row>
    <row r="133" spans="1:10" s="14" customFormat="1" ht="73.5" customHeight="1" x14ac:dyDescent="0.15">
      <c r="A133" s="11" t="s">
        <v>10</v>
      </c>
      <c r="B133" s="59" t="s">
        <v>698</v>
      </c>
      <c r="C133" s="60"/>
      <c r="D133" s="60"/>
      <c r="E133" s="60"/>
      <c r="F133" s="60"/>
      <c r="G133" s="60"/>
      <c r="H133" s="61"/>
      <c r="I133" s="13" t="s">
        <v>21</v>
      </c>
      <c r="J133" s="31" t="s">
        <v>21</v>
      </c>
    </row>
    <row r="134" spans="1:10" s="14" customFormat="1" ht="72" customHeight="1" x14ac:dyDescent="0.15">
      <c r="A134" s="15" t="s">
        <v>16</v>
      </c>
      <c r="B134" s="15" t="s">
        <v>22</v>
      </c>
      <c r="C134" s="34" t="s">
        <v>446</v>
      </c>
      <c r="D134" s="33" t="s">
        <v>234</v>
      </c>
      <c r="E134" s="34">
        <v>1</v>
      </c>
      <c r="F134" s="18">
        <v>39500</v>
      </c>
      <c r="G134" s="18">
        <v>43450</v>
      </c>
      <c r="H134" s="22" t="s">
        <v>235</v>
      </c>
      <c r="I134" s="53"/>
      <c r="J134" s="54">
        <f t="shared" ref="J134:J139" si="23">SUM(G134*I134)</f>
        <v>0</v>
      </c>
    </row>
    <row r="135" spans="1:10" s="14" customFormat="1" ht="72" customHeight="1" x14ac:dyDescent="0.15">
      <c r="A135" s="15" t="s">
        <v>16</v>
      </c>
      <c r="B135" s="15" t="s">
        <v>22</v>
      </c>
      <c r="C135" s="34" t="s">
        <v>447</v>
      </c>
      <c r="D135" s="33" t="s">
        <v>236</v>
      </c>
      <c r="E135" s="34">
        <v>2</v>
      </c>
      <c r="F135" s="18">
        <v>39500</v>
      </c>
      <c r="G135" s="18">
        <v>43450</v>
      </c>
      <c r="H135" s="22" t="s">
        <v>235</v>
      </c>
      <c r="I135" s="53"/>
      <c r="J135" s="54">
        <f t="shared" si="23"/>
        <v>0</v>
      </c>
    </row>
    <row r="136" spans="1:10" s="14" customFormat="1" ht="72" customHeight="1" x14ac:dyDescent="0.15">
      <c r="A136" s="15" t="s">
        <v>16</v>
      </c>
      <c r="B136" s="15" t="s">
        <v>22</v>
      </c>
      <c r="C136" s="16" t="s">
        <v>448</v>
      </c>
      <c r="D136" s="33" t="s">
        <v>237</v>
      </c>
      <c r="E136" s="16">
        <v>3</v>
      </c>
      <c r="F136" s="24">
        <v>39500</v>
      </c>
      <c r="G136" s="24">
        <v>43450</v>
      </c>
      <c r="H136" s="22" t="s">
        <v>235</v>
      </c>
      <c r="I136" s="53"/>
      <c r="J136" s="54">
        <f t="shared" si="23"/>
        <v>0</v>
      </c>
    </row>
    <row r="137" spans="1:10" s="14" customFormat="1" ht="30.75" customHeight="1" x14ac:dyDescent="0.15">
      <c r="A137" s="15" t="s">
        <v>16</v>
      </c>
      <c r="B137" s="15" t="s">
        <v>22</v>
      </c>
      <c r="C137" s="34" t="s">
        <v>446</v>
      </c>
      <c r="D137" s="33" t="s">
        <v>238</v>
      </c>
      <c r="E137" s="34">
        <v>1</v>
      </c>
      <c r="F137" s="18">
        <v>7000</v>
      </c>
      <c r="G137" s="18">
        <v>7700</v>
      </c>
      <c r="H137" s="22" t="s">
        <v>74</v>
      </c>
      <c r="I137" s="53"/>
      <c r="J137" s="54">
        <f t="shared" si="23"/>
        <v>0</v>
      </c>
    </row>
    <row r="138" spans="1:10" s="14" customFormat="1" ht="30.75" customHeight="1" x14ac:dyDescent="0.15">
      <c r="A138" s="15" t="s">
        <v>16</v>
      </c>
      <c r="B138" s="15" t="s">
        <v>22</v>
      </c>
      <c r="C138" s="34" t="s">
        <v>447</v>
      </c>
      <c r="D138" s="33" t="s">
        <v>239</v>
      </c>
      <c r="E138" s="34">
        <v>2</v>
      </c>
      <c r="F138" s="18">
        <v>7000</v>
      </c>
      <c r="G138" s="18">
        <v>7700</v>
      </c>
      <c r="H138" s="22" t="s">
        <v>74</v>
      </c>
      <c r="I138" s="53"/>
      <c r="J138" s="54">
        <f t="shared" si="23"/>
        <v>0</v>
      </c>
    </row>
    <row r="139" spans="1:10" s="14" customFormat="1" ht="30.75" customHeight="1" x14ac:dyDescent="0.15">
      <c r="A139" s="15" t="s">
        <v>16</v>
      </c>
      <c r="B139" s="15" t="s">
        <v>22</v>
      </c>
      <c r="C139" s="16" t="s">
        <v>448</v>
      </c>
      <c r="D139" s="33" t="s">
        <v>240</v>
      </c>
      <c r="E139" s="16">
        <v>3</v>
      </c>
      <c r="F139" s="24">
        <v>7000</v>
      </c>
      <c r="G139" s="24">
        <v>7700</v>
      </c>
      <c r="H139" s="22" t="s">
        <v>74</v>
      </c>
      <c r="I139" s="53"/>
      <c r="J139" s="54">
        <f t="shared" si="23"/>
        <v>0</v>
      </c>
    </row>
  </sheetData>
  <autoFilter ref="A5:J139" xr:uid="{00000000-0001-0000-0000-000000000000}"/>
  <mergeCells count="39">
    <mergeCell ref="B133:H133"/>
    <mergeCell ref="B126:H126"/>
    <mergeCell ref="B122:H122"/>
    <mergeCell ref="B99:H99"/>
    <mergeCell ref="B101:H101"/>
    <mergeCell ref="B103:H103"/>
    <mergeCell ref="B124:H124"/>
    <mergeCell ref="B116:H116"/>
    <mergeCell ref="B105:H105"/>
    <mergeCell ref="B107:H107"/>
    <mergeCell ref="B109:H109"/>
    <mergeCell ref="B111:H111"/>
    <mergeCell ref="B113:H113"/>
    <mergeCell ref="B95:H95"/>
    <mergeCell ref="B59:H59"/>
    <mergeCell ref="B63:H63"/>
    <mergeCell ref="B67:H67"/>
    <mergeCell ref="B71:H71"/>
    <mergeCell ref="B75:H75"/>
    <mergeCell ref="B79:H79"/>
    <mergeCell ref="B83:H83"/>
    <mergeCell ref="B87:H87"/>
    <mergeCell ref="B91:H91"/>
    <mergeCell ref="B34:H34"/>
    <mergeCell ref="B31:H31"/>
    <mergeCell ref="B38:H38"/>
    <mergeCell ref="B45:H45"/>
    <mergeCell ref="B49:H49"/>
    <mergeCell ref="A1:J1"/>
    <mergeCell ref="A2:C2"/>
    <mergeCell ref="B28:H28"/>
    <mergeCell ref="B24:H24"/>
    <mergeCell ref="B16:H16"/>
    <mergeCell ref="B20:H20"/>
    <mergeCell ref="B22:H22"/>
    <mergeCell ref="B6:H6"/>
    <mergeCell ref="B8:H8"/>
    <mergeCell ref="B12:H1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37" max="9" man="1"/>
    <brk id="82" max="9" man="1"/>
    <brk id="112" max="9" man="1"/>
    <brk id="125"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A9B95-DAC3-4793-B898-751D91130514}">
  <sheetPr>
    <pageSetUpPr fitToPage="1"/>
  </sheetPr>
  <dimension ref="A1:J144"/>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737</v>
      </c>
      <c r="E2" s="63"/>
      <c r="F2" s="63"/>
      <c r="G2" s="63"/>
      <c r="I2" s="3" t="s">
        <v>20</v>
      </c>
      <c r="J2" s="4" t="s">
        <v>443</v>
      </c>
    </row>
    <row r="3" spans="1:10" ht="37.5" customHeight="1" thickBot="1" x14ac:dyDescent="0.2">
      <c r="D3" s="55" t="s">
        <v>18</v>
      </c>
      <c r="F3" s="8"/>
      <c r="G3" s="8"/>
      <c r="I3" s="50">
        <f>SUM(I6:I144)</f>
        <v>0</v>
      </c>
      <c r="J3" s="51">
        <f>SUM(J6:J144)</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7.5" customHeight="1" x14ac:dyDescent="0.15">
      <c r="A20" s="11" t="s">
        <v>10</v>
      </c>
      <c r="B20" s="59" t="s">
        <v>67</v>
      </c>
      <c r="C20" s="60"/>
      <c r="D20" s="60"/>
      <c r="E20" s="60"/>
      <c r="F20" s="60"/>
      <c r="G20" s="60"/>
      <c r="H20" s="61"/>
      <c r="I20" s="12" t="s">
        <v>21</v>
      </c>
      <c r="J20" s="20" t="s">
        <v>21</v>
      </c>
    </row>
    <row r="21" spans="1:10" s="14" customFormat="1" ht="78" customHeight="1" x14ac:dyDescent="0.15">
      <c r="A21" s="15" t="s">
        <v>2</v>
      </c>
      <c r="B21" s="15" t="s">
        <v>32</v>
      </c>
      <c r="C21" s="16" t="s">
        <v>451</v>
      </c>
      <c r="D21" s="22" t="s">
        <v>488</v>
      </c>
      <c r="E21" s="15" t="s">
        <v>35</v>
      </c>
      <c r="F21" s="23">
        <v>24000</v>
      </c>
      <c r="G21" s="23">
        <v>26400</v>
      </c>
      <c r="H21" s="17" t="s">
        <v>285</v>
      </c>
      <c r="I21" s="53"/>
      <c r="J21" s="54">
        <f>SUM(G21*I21)</f>
        <v>0</v>
      </c>
    </row>
    <row r="22" spans="1:10" s="14" customFormat="1" ht="129.75" customHeight="1" x14ac:dyDescent="0.15">
      <c r="A22" s="11" t="s">
        <v>10</v>
      </c>
      <c r="B22" s="59" t="s">
        <v>498</v>
      </c>
      <c r="C22" s="60"/>
      <c r="D22" s="60"/>
      <c r="E22" s="60"/>
      <c r="F22" s="60"/>
      <c r="G22" s="60"/>
      <c r="H22" s="61"/>
      <c r="I22" s="12" t="s">
        <v>21</v>
      </c>
      <c r="J22" s="20" t="s">
        <v>21</v>
      </c>
    </row>
    <row r="23" spans="1:10" s="14" customFormat="1" ht="107.25" customHeight="1" x14ac:dyDescent="0.15">
      <c r="A23" s="15" t="s">
        <v>70</v>
      </c>
      <c r="B23" s="15" t="s">
        <v>72</v>
      </c>
      <c r="C23" s="28" t="s">
        <v>499</v>
      </c>
      <c r="D23" s="22" t="s">
        <v>292</v>
      </c>
      <c r="E23" s="15" t="s">
        <v>26</v>
      </c>
      <c r="F23" s="23">
        <v>88000</v>
      </c>
      <c r="G23" s="23">
        <v>96800</v>
      </c>
      <c r="H23" s="22" t="s">
        <v>295</v>
      </c>
      <c r="I23" s="52"/>
      <c r="J23" s="54">
        <f t="shared" ref="J23:J25" si="3">SUM(G23*I23)</f>
        <v>0</v>
      </c>
    </row>
    <row r="24" spans="1:10" s="14" customFormat="1" ht="112.5" customHeight="1" x14ac:dyDescent="0.15">
      <c r="A24" s="15" t="s">
        <v>70</v>
      </c>
      <c r="B24" s="15" t="s">
        <v>72</v>
      </c>
      <c r="C24" s="28" t="s">
        <v>499</v>
      </c>
      <c r="D24" s="22" t="s">
        <v>293</v>
      </c>
      <c r="E24" s="15" t="s">
        <v>26</v>
      </c>
      <c r="F24" s="23">
        <v>85000</v>
      </c>
      <c r="G24" s="23">
        <v>93500</v>
      </c>
      <c r="H24" s="22" t="s">
        <v>500</v>
      </c>
      <c r="I24" s="52"/>
      <c r="J24" s="54">
        <f t="shared" si="3"/>
        <v>0</v>
      </c>
    </row>
    <row r="25" spans="1:10" s="14" customFormat="1" ht="45.75" customHeight="1" x14ac:dyDescent="0.15">
      <c r="A25" s="15" t="s">
        <v>70</v>
      </c>
      <c r="B25" s="15" t="s">
        <v>72</v>
      </c>
      <c r="C25" s="28" t="s">
        <v>499</v>
      </c>
      <c r="D25" s="22" t="s">
        <v>294</v>
      </c>
      <c r="E25" s="15" t="s">
        <v>26</v>
      </c>
      <c r="F25" s="23">
        <v>17000</v>
      </c>
      <c r="G25" s="23">
        <v>18700</v>
      </c>
      <c r="H25" s="22" t="s">
        <v>501</v>
      </c>
      <c r="I25" s="52"/>
      <c r="J25" s="54">
        <f t="shared" si="3"/>
        <v>0</v>
      </c>
    </row>
    <row r="26" spans="1:10" s="14" customFormat="1" ht="63.75" customHeight="1" x14ac:dyDescent="0.15">
      <c r="A26" s="11" t="s">
        <v>10</v>
      </c>
      <c r="B26" s="59" t="s">
        <v>77</v>
      </c>
      <c r="C26" s="60"/>
      <c r="D26" s="60"/>
      <c r="E26" s="60"/>
      <c r="F26" s="60"/>
      <c r="G26" s="60"/>
      <c r="H26" s="61"/>
      <c r="I26" s="13" t="s">
        <v>21</v>
      </c>
      <c r="J26" s="31" t="s">
        <v>21</v>
      </c>
    </row>
    <row r="27" spans="1:10" s="14" customFormat="1" ht="86.25" customHeight="1" x14ac:dyDescent="0.15">
      <c r="A27" s="15" t="s">
        <v>75</v>
      </c>
      <c r="B27" s="15" t="s">
        <v>73</v>
      </c>
      <c r="C27" s="15" t="s">
        <v>502</v>
      </c>
      <c r="D27" s="22" t="s">
        <v>512</v>
      </c>
      <c r="E27" s="15" t="s">
        <v>35</v>
      </c>
      <c r="F27" s="18">
        <v>90000</v>
      </c>
      <c r="G27" s="18">
        <v>99000</v>
      </c>
      <c r="H27" s="22" t="s">
        <v>298</v>
      </c>
      <c r="I27" s="53"/>
      <c r="J27" s="54">
        <f t="shared" ref="J27:J28" si="4">SUM(G27*I27)</f>
        <v>0</v>
      </c>
    </row>
    <row r="28" spans="1:10" s="14" customFormat="1" ht="70.5" customHeight="1" x14ac:dyDescent="0.15">
      <c r="A28" s="15" t="s">
        <v>75</v>
      </c>
      <c r="B28" s="15" t="s">
        <v>73</v>
      </c>
      <c r="C28" s="32" t="s">
        <v>502</v>
      </c>
      <c r="D28" s="22" t="s">
        <v>513</v>
      </c>
      <c r="E28" s="16" t="s">
        <v>35</v>
      </c>
      <c r="F28" s="24">
        <v>20000</v>
      </c>
      <c r="G28" s="24">
        <v>22000</v>
      </c>
      <c r="H28" s="27" t="s">
        <v>310</v>
      </c>
      <c r="I28" s="53"/>
      <c r="J28" s="54">
        <f t="shared" si="4"/>
        <v>0</v>
      </c>
    </row>
    <row r="29" spans="1:10" s="14" customFormat="1" ht="60.75" customHeight="1" x14ac:dyDescent="0.15">
      <c r="A29" s="11" t="s">
        <v>10</v>
      </c>
      <c r="B29" s="59" t="s">
        <v>318</v>
      </c>
      <c r="C29" s="60"/>
      <c r="D29" s="60"/>
      <c r="E29" s="60"/>
      <c r="F29" s="60"/>
      <c r="G29" s="60"/>
      <c r="H29" s="61"/>
      <c r="I29" s="13" t="s">
        <v>21</v>
      </c>
      <c r="J29" s="31" t="s">
        <v>21</v>
      </c>
    </row>
    <row r="30" spans="1:10" s="14" customFormat="1" ht="111.75" customHeight="1" x14ac:dyDescent="0.15">
      <c r="A30" s="15" t="s">
        <v>83</v>
      </c>
      <c r="B30" s="16" t="s">
        <v>25</v>
      </c>
      <c r="C30" s="16" t="s">
        <v>462</v>
      </c>
      <c r="D30" s="22" t="s">
        <v>319</v>
      </c>
      <c r="E30" s="16">
        <v>3</v>
      </c>
      <c r="F30" s="26">
        <v>36000</v>
      </c>
      <c r="G30" s="26">
        <v>39600</v>
      </c>
      <c r="H30" s="22" t="s">
        <v>521</v>
      </c>
      <c r="I30" s="53"/>
      <c r="J30" s="54">
        <f t="shared" ref="J30:J31" si="5">SUM(G30*I30)</f>
        <v>0</v>
      </c>
    </row>
    <row r="31" spans="1:10" s="14" customFormat="1" ht="30" customHeight="1" x14ac:dyDescent="0.15">
      <c r="A31" s="15" t="s">
        <v>83</v>
      </c>
      <c r="B31" s="15" t="s">
        <v>17</v>
      </c>
      <c r="C31" s="15" t="s">
        <v>462</v>
      </c>
      <c r="D31" s="22" t="s">
        <v>320</v>
      </c>
      <c r="E31" s="15">
        <v>3</v>
      </c>
      <c r="F31" s="23">
        <v>7000</v>
      </c>
      <c r="G31" s="23">
        <v>7700</v>
      </c>
      <c r="H31" s="22" t="s">
        <v>62</v>
      </c>
      <c r="I31" s="53"/>
      <c r="J31" s="54">
        <f t="shared" si="5"/>
        <v>0</v>
      </c>
    </row>
    <row r="32" spans="1:10" s="14" customFormat="1" ht="60" customHeight="1" x14ac:dyDescent="0.15">
      <c r="A32" s="11" t="s">
        <v>10</v>
      </c>
      <c r="B32" s="64" t="s">
        <v>531</v>
      </c>
      <c r="C32" s="65"/>
      <c r="D32" s="65"/>
      <c r="E32" s="65"/>
      <c r="F32" s="65"/>
      <c r="G32" s="65"/>
      <c r="H32" s="66"/>
      <c r="I32" s="13" t="s">
        <v>21</v>
      </c>
      <c r="J32" s="31" t="s">
        <v>21</v>
      </c>
    </row>
    <row r="33" spans="1:10" s="14" customFormat="1" ht="114" customHeight="1" x14ac:dyDescent="0.15">
      <c r="A33" s="15" t="s">
        <v>3</v>
      </c>
      <c r="B33" s="15" t="s">
        <v>72</v>
      </c>
      <c r="C33" s="16" t="s">
        <v>499</v>
      </c>
      <c r="D33" s="33" t="s">
        <v>331</v>
      </c>
      <c r="E33" s="15" t="s">
        <v>35</v>
      </c>
      <c r="F33" s="18">
        <v>79000</v>
      </c>
      <c r="G33" s="18">
        <v>86900</v>
      </c>
      <c r="H33" s="22" t="s">
        <v>295</v>
      </c>
      <c r="I33" s="53"/>
      <c r="J33" s="54">
        <f t="shared" ref="J33:J35" si="6">SUM(G33*I33)</f>
        <v>0</v>
      </c>
    </row>
    <row r="34" spans="1:10" s="14" customFormat="1" ht="114" customHeight="1" x14ac:dyDescent="0.15">
      <c r="A34" s="15" t="s">
        <v>3</v>
      </c>
      <c r="B34" s="15" t="s">
        <v>72</v>
      </c>
      <c r="C34" s="16" t="s">
        <v>499</v>
      </c>
      <c r="D34" s="33" t="s">
        <v>332</v>
      </c>
      <c r="E34" s="15" t="s">
        <v>35</v>
      </c>
      <c r="F34" s="18">
        <v>76000</v>
      </c>
      <c r="G34" s="18">
        <v>83600</v>
      </c>
      <c r="H34" s="22" t="s">
        <v>86</v>
      </c>
      <c r="I34" s="53"/>
      <c r="J34" s="54">
        <f t="shared" si="6"/>
        <v>0</v>
      </c>
    </row>
    <row r="35" spans="1:10" s="14" customFormat="1" ht="52.5" customHeight="1" x14ac:dyDescent="0.15">
      <c r="A35" s="15" t="s">
        <v>3</v>
      </c>
      <c r="B35" s="15" t="s">
        <v>72</v>
      </c>
      <c r="C35" s="16" t="s">
        <v>499</v>
      </c>
      <c r="D35" s="33" t="s">
        <v>333</v>
      </c>
      <c r="E35" s="15" t="s">
        <v>35</v>
      </c>
      <c r="F35" s="18">
        <v>16000</v>
      </c>
      <c r="G35" s="18">
        <v>17600</v>
      </c>
      <c r="H35" s="22" t="s">
        <v>532</v>
      </c>
      <c r="I35" s="53"/>
      <c r="J35" s="54">
        <f t="shared" si="6"/>
        <v>0</v>
      </c>
    </row>
    <row r="36" spans="1:10" s="14" customFormat="1" ht="36" customHeight="1" x14ac:dyDescent="0.15">
      <c r="A36" s="11" t="s">
        <v>10</v>
      </c>
      <c r="B36" s="64" t="s">
        <v>551</v>
      </c>
      <c r="C36" s="65"/>
      <c r="D36" s="65"/>
      <c r="E36" s="65"/>
      <c r="F36" s="65"/>
      <c r="G36" s="65"/>
      <c r="H36" s="66"/>
      <c r="I36" s="13" t="s">
        <v>21</v>
      </c>
      <c r="J36" s="31" t="s">
        <v>21</v>
      </c>
    </row>
    <row r="37" spans="1:10" s="14" customFormat="1" ht="179.25" customHeight="1" x14ac:dyDescent="0.15">
      <c r="A37" s="15" t="s">
        <v>87</v>
      </c>
      <c r="B37" s="15" t="s">
        <v>4</v>
      </c>
      <c r="C37" s="34" t="s">
        <v>552</v>
      </c>
      <c r="D37" s="33" t="s">
        <v>553</v>
      </c>
      <c r="E37" s="34">
        <v>1</v>
      </c>
      <c r="F37" s="23">
        <v>97000</v>
      </c>
      <c r="G37" s="23">
        <v>106700</v>
      </c>
      <c r="H37" s="22" t="s">
        <v>101</v>
      </c>
      <c r="I37" s="53"/>
      <c r="J37" s="54">
        <f t="shared" ref="J37:J39" si="7">SUM(G37*I37)</f>
        <v>0</v>
      </c>
    </row>
    <row r="38" spans="1:10" s="14" customFormat="1" ht="179.25" customHeight="1" x14ac:dyDescent="0.15">
      <c r="A38" s="15" t="s">
        <v>87</v>
      </c>
      <c r="B38" s="15" t="s">
        <v>4</v>
      </c>
      <c r="C38" s="34" t="s">
        <v>554</v>
      </c>
      <c r="D38" s="33" t="s">
        <v>555</v>
      </c>
      <c r="E38" s="34">
        <v>2</v>
      </c>
      <c r="F38" s="23">
        <v>97000</v>
      </c>
      <c r="G38" s="23">
        <v>106700</v>
      </c>
      <c r="H38" s="22" t="s">
        <v>556</v>
      </c>
      <c r="I38" s="53"/>
      <c r="J38" s="54">
        <f t="shared" si="7"/>
        <v>0</v>
      </c>
    </row>
    <row r="39" spans="1:10" s="14" customFormat="1" ht="179.25" customHeight="1" x14ac:dyDescent="0.15">
      <c r="A39" s="15" t="s">
        <v>87</v>
      </c>
      <c r="B39" s="15" t="s">
        <v>4</v>
      </c>
      <c r="C39" s="34" t="s">
        <v>557</v>
      </c>
      <c r="D39" s="33" t="s">
        <v>558</v>
      </c>
      <c r="E39" s="34">
        <v>3</v>
      </c>
      <c r="F39" s="23">
        <v>97000</v>
      </c>
      <c r="G39" s="23">
        <v>106700</v>
      </c>
      <c r="H39" s="22" t="s">
        <v>100</v>
      </c>
      <c r="I39" s="53"/>
      <c r="J39" s="54">
        <f t="shared" si="7"/>
        <v>0</v>
      </c>
    </row>
    <row r="40" spans="1:10" s="14" customFormat="1" ht="73.5" customHeight="1" x14ac:dyDescent="0.15">
      <c r="A40" s="11" t="s">
        <v>10</v>
      </c>
      <c r="B40" s="64" t="s">
        <v>354</v>
      </c>
      <c r="C40" s="65"/>
      <c r="D40" s="65"/>
      <c r="E40" s="65"/>
      <c r="F40" s="65"/>
      <c r="G40" s="65"/>
      <c r="H40" s="66"/>
      <c r="I40" s="13" t="s">
        <v>21</v>
      </c>
      <c r="J40" s="31" t="s">
        <v>21</v>
      </c>
    </row>
    <row r="41" spans="1:10" s="14" customFormat="1" ht="54.75" customHeight="1" x14ac:dyDescent="0.15">
      <c r="A41" s="15" t="s">
        <v>87</v>
      </c>
      <c r="B41" s="15" t="s">
        <v>4</v>
      </c>
      <c r="C41" s="57" t="s">
        <v>559</v>
      </c>
      <c r="D41" s="33" t="s">
        <v>355</v>
      </c>
      <c r="E41" s="34" t="s">
        <v>35</v>
      </c>
      <c r="F41" s="23">
        <v>9500</v>
      </c>
      <c r="G41" s="23">
        <v>10450</v>
      </c>
      <c r="H41" s="22" t="s">
        <v>34</v>
      </c>
      <c r="I41" s="53"/>
      <c r="J41" s="54">
        <f t="shared" ref="J41:J44" si="8">SUM(G41*I41)</f>
        <v>0</v>
      </c>
    </row>
    <row r="42" spans="1:10" s="14" customFormat="1" ht="148.5" x14ac:dyDescent="0.15">
      <c r="A42" s="15" t="s">
        <v>87</v>
      </c>
      <c r="B42" s="15" t="s">
        <v>4</v>
      </c>
      <c r="C42" s="34" t="s">
        <v>552</v>
      </c>
      <c r="D42" s="33" t="s">
        <v>560</v>
      </c>
      <c r="E42" s="34">
        <v>1</v>
      </c>
      <c r="F42" s="23">
        <v>29000</v>
      </c>
      <c r="G42" s="23">
        <v>31900</v>
      </c>
      <c r="H42" s="22" t="s">
        <v>102</v>
      </c>
      <c r="I42" s="53"/>
      <c r="J42" s="54">
        <f t="shared" si="8"/>
        <v>0</v>
      </c>
    </row>
    <row r="43" spans="1:10" s="14" customFormat="1" ht="148.5" x14ac:dyDescent="0.15">
      <c r="A43" s="15" t="s">
        <v>87</v>
      </c>
      <c r="B43" s="15" t="s">
        <v>4</v>
      </c>
      <c r="C43" s="34" t="s">
        <v>554</v>
      </c>
      <c r="D43" s="33" t="s">
        <v>561</v>
      </c>
      <c r="E43" s="34">
        <v>2</v>
      </c>
      <c r="F43" s="23">
        <v>29000</v>
      </c>
      <c r="G43" s="23">
        <v>31900</v>
      </c>
      <c r="H43" s="22" t="s">
        <v>102</v>
      </c>
      <c r="I43" s="53"/>
      <c r="J43" s="54">
        <f t="shared" si="8"/>
        <v>0</v>
      </c>
    </row>
    <row r="44" spans="1:10" s="14" customFormat="1" ht="148.5" x14ac:dyDescent="0.15">
      <c r="A44" s="15" t="s">
        <v>87</v>
      </c>
      <c r="B44" s="15" t="s">
        <v>4</v>
      </c>
      <c r="C44" s="34" t="s">
        <v>557</v>
      </c>
      <c r="D44" s="33" t="s">
        <v>562</v>
      </c>
      <c r="E44" s="34">
        <v>3</v>
      </c>
      <c r="F44" s="23">
        <v>29000</v>
      </c>
      <c r="G44" s="23">
        <v>31900</v>
      </c>
      <c r="H44" s="22" t="s">
        <v>102</v>
      </c>
      <c r="I44" s="53"/>
      <c r="J44" s="54">
        <f t="shared" si="8"/>
        <v>0</v>
      </c>
    </row>
    <row r="45" spans="1:10" s="14" customFormat="1" ht="37.5" customHeight="1" x14ac:dyDescent="0.15">
      <c r="A45" s="11" t="s">
        <v>10</v>
      </c>
      <c r="B45" s="64" t="s">
        <v>103</v>
      </c>
      <c r="C45" s="65"/>
      <c r="D45" s="65"/>
      <c r="E45" s="65"/>
      <c r="F45" s="65"/>
      <c r="G45" s="65"/>
      <c r="H45" s="66"/>
      <c r="I45" s="13" t="s">
        <v>21</v>
      </c>
      <c r="J45" s="31" t="s">
        <v>21</v>
      </c>
    </row>
    <row r="46" spans="1:10" s="14" customFormat="1" ht="37.5" customHeight="1" x14ac:dyDescent="0.15">
      <c r="A46" s="15" t="s">
        <v>87</v>
      </c>
      <c r="B46" s="15" t="s">
        <v>4</v>
      </c>
      <c r="C46" s="34" t="s">
        <v>552</v>
      </c>
      <c r="D46" s="33" t="s">
        <v>356</v>
      </c>
      <c r="E46" s="34">
        <v>1</v>
      </c>
      <c r="F46" s="23">
        <v>7000</v>
      </c>
      <c r="G46" s="23">
        <v>7700</v>
      </c>
      <c r="H46" s="22" t="s">
        <v>74</v>
      </c>
      <c r="I46" s="53"/>
      <c r="J46" s="54">
        <f t="shared" ref="J46:J48" si="9">SUM(G46*I46)</f>
        <v>0</v>
      </c>
    </row>
    <row r="47" spans="1:10" s="14" customFormat="1" ht="37.5" customHeight="1" x14ac:dyDescent="0.15">
      <c r="A47" s="15" t="s">
        <v>87</v>
      </c>
      <c r="B47" s="15" t="s">
        <v>4</v>
      </c>
      <c r="C47" s="34" t="s">
        <v>554</v>
      </c>
      <c r="D47" s="33" t="s">
        <v>357</v>
      </c>
      <c r="E47" s="34">
        <v>2</v>
      </c>
      <c r="F47" s="23">
        <v>7000</v>
      </c>
      <c r="G47" s="23">
        <v>7700</v>
      </c>
      <c r="H47" s="22" t="s">
        <v>74</v>
      </c>
      <c r="I47" s="53"/>
      <c r="J47" s="54">
        <f t="shared" si="9"/>
        <v>0</v>
      </c>
    </row>
    <row r="48" spans="1:10" s="14" customFormat="1" ht="37.5" customHeight="1" x14ac:dyDescent="0.15">
      <c r="A48" s="15" t="s">
        <v>87</v>
      </c>
      <c r="B48" s="15" t="s">
        <v>4</v>
      </c>
      <c r="C48" s="34" t="s">
        <v>557</v>
      </c>
      <c r="D48" s="33" t="s">
        <v>358</v>
      </c>
      <c r="E48" s="34">
        <v>3</v>
      </c>
      <c r="F48" s="23">
        <v>7000</v>
      </c>
      <c r="G48" s="23">
        <v>7700</v>
      </c>
      <c r="H48" s="22" t="s">
        <v>74</v>
      </c>
      <c r="I48" s="53"/>
      <c r="J48" s="54">
        <f t="shared" si="9"/>
        <v>0</v>
      </c>
    </row>
    <row r="49" spans="1:10" s="14" customFormat="1" ht="94.5" customHeight="1" x14ac:dyDescent="0.15">
      <c r="A49" s="11" t="s">
        <v>10</v>
      </c>
      <c r="B49" s="64" t="s">
        <v>578</v>
      </c>
      <c r="C49" s="65"/>
      <c r="D49" s="65"/>
      <c r="E49" s="65"/>
      <c r="F49" s="65"/>
      <c r="G49" s="65"/>
      <c r="H49" s="66"/>
      <c r="I49" s="13" t="s">
        <v>21</v>
      </c>
      <c r="J49" s="31" t="s">
        <v>21</v>
      </c>
    </row>
    <row r="50" spans="1:10" s="14" customFormat="1" ht="78" customHeight="1" x14ac:dyDescent="0.15">
      <c r="A50" s="15" t="s">
        <v>5</v>
      </c>
      <c r="B50" s="15" t="s">
        <v>22</v>
      </c>
      <c r="C50" s="28" t="s">
        <v>446</v>
      </c>
      <c r="D50" s="33" t="s">
        <v>579</v>
      </c>
      <c r="E50" s="34">
        <v>1</v>
      </c>
      <c r="F50" s="18">
        <v>98000</v>
      </c>
      <c r="G50" s="18">
        <v>107800</v>
      </c>
      <c r="H50" s="22" t="s">
        <v>122</v>
      </c>
      <c r="I50" s="53"/>
      <c r="J50" s="54">
        <f t="shared" ref="J50:J58" si="10">SUM(G50*I50)</f>
        <v>0</v>
      </c>
    </row>
    <row r="51" spans="1:10" s="14" customFormat="1" ht="78" customHeight="1" x14ac:dyDescent="0.15">
      <c r="A51" s="15" t="s">
        <v>5</v>
      </c>
      <c r="B51" s="15" t="s">
        <v>22</v>
      </c>
      <c r="C51" s="28" t="s">
        <v>447</v>
      </c>
      <c r="D51" s="33" t="s">
        <v>583</v>
      </c>
      <c r="E51" s="34">
        <v>2</v>
      </c>
      <c r="F51" s="18">
        <v>98000</v>
      </c>
      <c r="G51" s="18">
        <v>107800</v>
      </c>
      <c r="H51" s="22" t="s">
        <v>122</v>
      </c>
      <c r="I51" s="53"/>
      <c r="J51" s="54">
        <f t="shared" si="10"/>
        <v>0</v>
      </c>
    </row>
    <row r="52" spans="1:10" s="14" customFormat="1" ht="78" customHeight="1" x14ac:dyDescent="0.15">
      <c r="A52" s="15" t="s">
        <v>5</v>
      </c>
      <c r="B52" s="15" t="s">
        <v>22</v>
      </c>
      <c r="C52" s="28" t="s">
        <v>448</v>
      </c>
      <c r="D52" s="33" t="s">
        <v>584</v>
      </c>
      <c r="E52" s="34">
        <v>3</v>
      </c>
      <c r="F52" s="18">
        <v>98000</v>
      </c>
      <c r="G52" s="18">
        <v>107800</v>
      </c>
      <c r="H52" s="22" t="s">
        <v>122</v>
      </c>
      <c r="I52" s="53"/>
      <c r="J52" s="54">
        <f t="shared" si="10"/>
        <v>0</v>
      </c>
    </row>
    <row r="53" spans="1:10" s="14" customFormat="1" ht="55.5" customHeight="1" x14ac:dyDescent="0.15">
      <c r="A53" s="15" t="s">
        <v>5</v>
      </c>
      <c r="B53" s="15" t="s">
        <v>22</v>
      </c>
      <c r="C53" s="28" t="s">
        <v>446</v>
      </c>
      <c r="D53" s="33" t="s">
        <v>580</v>
      </c>
      <c r="E53" s="34">
        <v>1</v>
      </c>
      <c r="F53" s="18">
        <v>38000</v>
      </c>
      <c r="G53" s="18">
        <v>41800</v>
      </c>
      <c r="H53" s="22" t="s">
        <v>360</v>
      </c>
      <c r="I53" s="53"/>
      <c r="J53" s="54">
        <f t="shared" si="10"/>
        <v>0</v>
      </c>
    </row>
    <row r="54" spans="1:10" s="14" customFormat="1" ht="55.5" customHeight="1" x14ac:dyDescent="0.15">
      <c r="A54" s="15" t="s">
        <v>5</v>
      </c>
      <c r="B54" s="15" t="s">
        <v>22</v>
      </c>
      <c r="C54" s="28" t="s">
        <v>447</v>
      </c>
      <c r="D54" s="33" t="s">
        <v>581</v>
      </c>
      <c r="E54" s="34">
        <v>2</v>
      </c>
      <c r="F54" s="18">
        <v>38000</v>
      </c>
      <c r="G54" s="18">
        <v>41800</v>
      </c>
      <c r="H54" s="22" t="s">
        <v>360</v>
      </c>
      <c r="I54" s="53"/>
      <c r="J54" s="54">
        <f t="shared" si="10"/>
        <v>0</v>
      </c>
    </row>
    <row r="55" spans="1:10" s="14" customFormat="1" ht="55.5" customHeight="1" x14ac:dyDescent="0.15">
      <c r="A55" s="15" t="s">
        <v>5</v>
      </c>
      <c r="B55" s="15" t="s">
        <v>22</v>
      </c>
      <c r="C55" s="28" t="s">
        <v>448</v>
      </c>
      <c r="D55" s="33" t="s">
        <v>582</v>
      </c>
      <c r="E55" s="34">
        <v>3</v>
      </c>
      <c r="F55" s="18">
        <v>38000</v>
      </c>
      <c r="G55" s="18">
        <v>41800</v>
      </c>
      <c r="H55" s="22" t="s">
        <v>360</v>
      </c>
      <c r="I55" s="53"/>
      <c r="J55" s="54">
        <f t="shared" si="10"/>
        <v>0</v>
      </c>
    </row>
    <row r="56" spans="1:10" s="14" customFormat="1" ht="30" customHeight="1" x14ac:dyDescent="0.15">
      <c r="A56" s="15" t="s">
        <v>5</v>
      </c>
      <c r="B56" s="15" t="s">
        <v>22</v>
      </c>
      <c r="C56" s="32" t="s">
        <v>446</v>
      </c>
      <c r="D56" s="22" t="s">
        <v>431</v>
      </c>
      <c r="E56" s="16">
        <v>1</v>
      </c>
      <c r="F56" s="24">
        <v>7000</v>
      </c>
      <c r="G56" s="24">
        <v>7700</v>
      </c>
      <c r="H56" s="22" t="s">
        <v>74</v>
      </c>
      <c r="I56" s="53"/>
      <c r="J56" s="54">
        <f t="shared" si="10"/>
        <v>0</v>
      </c>
    </row>
    <row r="57" spans="1:10" s="14" customFormat="1" ht="30" customHeight="1" x14ac:dyDescent="0.15">
      <c r="A57" s="15" t="s">
        <v>5</v>
      </c>
      <c r="B57" s="15" t="s">
        <v>22</v>
      </c>
      <c r="C57" s="32" t="s">
        <v>447</v>
      </c>
      <c r="D57" s="22" t="s">
        <v>432</v>
      </c>
      <c r="E57" s="34">
        <v>2</v>
      </c>
      <c r="F57" s="24">
        <v>7000</v>
      </c>
      <c r="G57" s="24">
        <v>7700</v>
      </c>
      <c r="H57" s="22" t="s">
        <v>74</v>
      </c>
      <c r="I57" s="53"/>
      <c r="J57" s="54">
        <f t="shared" si="10"/>
        <v>0</v>
      </c>
    </row>
    <row r="58" spans="1:10" s="14" customFormat="1" ht="30" customHeight="1" x14ac:dyDescent="0.15">
      <c r="A58" s="15" t="s">
        <v>5</v>
      </c>
      <c r="B58" s="15" t="s">
        <v>22</v>
      </c>
      <c r="C58" s="32" t="s">
        <v>448</v>
      </c>
      <c r="D58" s="22" t="s">
        <v>433</v>
      </c>
      <c r="E58" s="34">
        <v>3</v>
      </c>
      <c r="F58" s="24">
        <v>7000</v>
      </c>
      <c r="G58" s="24">
        <v>7700</v>
      </c>
      <c r="H58" s="22" t="s">
        <v>74</v>
      </c>
      <c r="I58" s="53"/>
      <c r="J58" s="54">
        <f t="shared" si="10"/>
        <v>0</v>
      </c>
    </row>
    <row r="59" spans="1:10" s="14" customFormat="1" ht="37.5" customHeight="1" x14ac:dyDescent="0.15">
      <c r="A59" s="11" t="s">
        <v>10</v>
      </c>
      <c r="B59" s="64" t="s">
        <v>142</v>
      </c>
      <c r="C59" s="65"/>
      <c r="D59" s="65"/>
      <c r="E59" s="65"/>
      <c r="F59" s="65"/>
      <c r="G59" s="65"/>
      <c r="H59" s="66"/>
      <c r="I59" s="13" t="s">
        <v>21</v>
      </c>
      <c r="J59" s="31" t="s">
        <v>21</v>
      </c>
    </row>
    <row r="60" spans="1:10" s="14" customFormat="1" ht="138.75" customHeight="1" x14ac:dyDescent="0.15">
      <c r="A60" s="15" t="s">
        <v>6</v>
      </c>
      <c r="B60" s="15" t="s">
        <v>143</v>
      </c>
      <c r="C60" s="28" t="s">
        <v>622</v>
      </c>
      <c r="D60" s="33" t="s">
        <v>623</v>
      </c>
      <c r="E60" s="16">
        <v>1</v>
      </c>
      <c r="F60" s="18">
        <v>72500</v>
      </c>
      <c r="G60" s="18">
        <v>79750</v>
      </c>
      <c r="H60" s="22" t="s">
        <v>624</v>
      </c>
      <c r="I60" s="53"/>
      <c r="J60" s="54">
        <f t="shared" ref="J60:J62" si="11">SUM(G60*I60)</f>
        <v>0</v>
      </c>
    </row>
    <row r="61" spans="1:10" s="14" customFormat="1" ht="138.75" customHeight="1" x14ac:dyDescent="0.15">
      <c r="A61" s="15" t="s">
        <v>6</v>
      </c>
      <c r="B61" s="15" t="s">
        <v>143</v>
      </c>
      <c r="C61" s="28" t="s">
        <v>625</v>
      </c>
      <c r="D61" s="33" t="s">
        <v>626</v>
      </c>
      <c r="E61" s="16" t="s">
        <v>362</v>
      </c>
      <c r="F61" s="18">
        <v>72500</v>
      </c>
      <c r="G61" s="18">
        <v>79750</v>
      </c>
      <c r="H61" s="22" t="s">
        <v>624</v>
      </c>
      <c r="I61" s="53"/>
      <c r="J61" s="54">
        <f t="shared" si="11"/>
        <v>0</v>
      </c>
    </row>
    <row r="62" spans="1:10" s="14" customFormat="1" ht="138.75" customHeight="1" x14ac:dyDescent="0.15">
      <c r="A62" s="15" t="s">
        <v>6</v>
      </c>
      <c r="B62" s="15" t="s">
        <v>143</v>
      </c>
      <c r="C62" s="28" t="s">
        <v>627</v>
      </c>
      <c r="D62" s="33" t="s">
        <v>628</v>
      </c>
      <c r="E62" s="16" t="s">
        <v>362</v>
      </c>
      <c r="F62" s="18">
        <v>75000</v>
      </c>
      <c r="G62" s="18">
        <v>82500</v>
      </c>
      <c r="H62" s="22" t="s">
        <v>629</v>
      </c>
      <c r="I62" s="53"/>
      <c r="J62" s="54">
        <f t="shared" si="11"/>
        <v>0</v>
      </c>
    </row>
    <row r="63" spans="1:10" s="14" customFormat="1" ht="33" customHeight="1" x14ac:dyDescent="0.15">
      <c r="A63" s="11" t="s">
        <v>10</v>
      </c>
      <c r="B63" s="64" t="s">
        <v>43</v>
      </c>
      <c r="C63" s="65"/>
      <c r="D63" s="65"/>
      <c r="E63" s="65"/>
      <c r="F63" s="65"/>
      <c r="G63" s="65"/>
      <c r="H63" s="66"/>
      <c r="I63" s="13" t="s">
        <v>21</v>
      </c>
      <c r="J63" s="31" t="s">
        <v>21</v>
      </c>
    </row>
    <row r="64" spans="1:10" s="14" customFormat="1" ht="33" customHeight="1" x14ac:dyDescent="0.15">
      <c r="A64" s="15" t="s">
        <v>6</v>
      </c>
      <c r="B64" s="15" t="s">
        <v>143</v>
      </c>
      <c r="C64" s="28" t="s">
        <v>622</v>
      </c>
      <c r="D64" s="33" t="s">
        <v>144</v>
      </c>
      <c r="E64" s="16">
        <v>1</v>
      </c>
      <c r="F64" s="18">
        <v>7500</v>
      </c>
      <c r="G64" s="18">
        <v>8250</v>
      </c>
      <c r="H64" s="22" t="s">
        <v>44</v>
      </c>
      <c r="I64" s="53"/>
      <c r="J64" s="54">
        <f t="shared" ref="J64:J66" si="12">SUM(G64*I64)</f>
        <v>0</v>
      </c>
    </row>
    <row r="65" spans="1:10" s="14" customFormat="1" ht="33" customHeight="1" x14ac:dyDescent="0.15">
      <c r="A65" s="15" t="s">
        <v>6</v>
      </c>
      <c r="B65" s="15" t="s">
        <v>143</v>
      </c>
      <c r="C65" s="28" t="s">
        <v>625</v>
      </c>
      <c r="D65" s="33" t="s">
        <v>145</v>
      </c>
      <c r="E65" s="16" t="s">
        <v>362</v>
      </c>
      <c r="F65" s="18">
        <v>7500</v>
      </c>
      <c r="G65" s="18">
        <v>8250</v>
      </c>
      <c r="H65" s="22" t="s">
        <v>44</v>
      </c>
      <c r="I65" s="53"/>
      <c r="J65" s="54">
        <f t="shared" si="12"/>
        <v>0</v>
      </c>
    </row>
    <row r="66" spans="1:10" s="14" customFormat="1" ht="33" customHeight="1" x14ac:dyDescent="0.15">
      <c r="A66" s="15" t="s">
        <v>6</v>
      </c>
      <c r="B66" s="15" t="s">
        <v>143</v>
      </c>
      <c r="C66" s="28" t="s">
        <v>627</v>
      </c>
      <c r="D66" s="33" t="s">
        <v>146</v>
      </c>
      <c r="E66" s="16" t="s">
        <v>362</v>
      </c>
      <c r="F66" s="18">
        <v>7500</v>
      </c>
      <c r="G66" s="18">
        <v>8250</v>
      </c>
      <c r="H66" s="22" t="s">
        <v>44</v>
      </c>
      <c r="I66" s="53"/>
      <c r="J66" s="54">
        <f t="shared" si="12"/>
        <v>0</v>
      </c>
    </row>
    <row r="67" spans="1:10" s="14" customFormat="1" ht="33" customHeight="1" x14ac:dyDescent="0.15">
      <c r="A67" s="11" t="s">
        <v>10</v>
      </c>
      <c r="B67" s="64" t="s">
        <v>45</v>
      </c>
      <c r="C67" s="65"/>
      <c r="D67" s="65"/>
      <c r="E67" s="65"/>
      <c r="F67" s="65"/>
      <c r="G67" s="65"/>
      <c r="H67" s="66"/>
      <c r="I67" s="13" t="s">
        <v>21</v>
      </c>
      <c r="J67" s="31" t="s">
        <v>21</v>
      </c>
    </row>
    <row r="68" spans="1:10" s="14" customFormat="1" ht="33" customHeight="1" x14ac:dyDescent="0.15">
      <c r="A68" s="15" t="s">
        <v>6</v>
      </c>
      <c r="B68" s="15" t="s">
        <v>143</v>
      </c>
      <c r="C68" s="28" t="s">
        <v>622</v>
      </c>
      <c r="D68" s="22" t="s">
        <v>147</v>
      </c>
      <c r="E68" s="16">
        <v>1</v>
      </c>
      <c r="F68" s="24">
        <v>2500</v>
      </c>
      <c r="G68" s="24">
        <v>2750</v>
      </c>
      <c r="H68" s="27" t="s">
        <v>46</v>
      </c>
      <c r="I68" s="53"/>
      <c r="J68" s="54">
        <f t="shared" ref="J68:J70" si="13">SUM(G68*I68)</f>
        <v>0</v>
      </c>
    </row>
    <row r="69" spans="1:10" s="14" customFormat="1" ht="33" customHeight="1" x14ac:dyDescent="0.15">
      <c r="A69" s="15" t="s">
        <v>6</v>
      </c>
      <c r="B69" s="15" t="s">
        <v>143</v>
      </c>
      <c r="C69" s="28" t="s">
        <v>625</v>
      </c>
      <c r="D69" s="33" t="s">
        <v>148</v>
      </c>
      <c r="E69" s="16" t="s">
        <v>362</v>
      </c>
      <c r="F69" s="24">
        <v>2500</v>
      </c>
      <c r="G69" s="24">
        <v>2750</v>
      </c>
      <c r="H69" s="27" t="s">
        <v>46</v>
      </c>
      <c r="I69" s="53"/>
      <c r="J69" s="54">
        <f t="shared" si="13"/>
        <v>0</v>
      </c>
    </row>
    <row r="70" spans="1:10" s="14" customFormat="1" ht="33" customHeight="1" x14ac:dyDescent="0.15">
      <c r="A70" s="15" t="s">
        <v>6</v>
      </c>
      <c r="B70" s="15" t="s">
        <v>143</v>
      </c>
      <c r="C70" s="28" t="s">
        <v>627</v>
      </c>
      <c r="D70" s="33" t="s">
        <v>149</v>
      </c>
      <c r="E70" s="16" t="s">
        <v>362</v>
      </c>
      <c r="F70" s="24">
        <v>2500</v>
      </c>
      <c r="G70" s="24">
        <v>2750</v>
      </c>
      <c r="H70" s="27" t="s">
        <v>46</v>
      </c>
      <c r="I70" s="53"/>
      <c r="J70" s="54">
        <f t="shared" si="13"/>
        <v>0</v>
      </c>
    </row>
    <row r="71" spans="1:10" s="14" customFormat="1" ht="33" customHeight="1" x14ac:dyDescent="0.15">
      <c r="A71" s="11" t="s">
        <v>10</v>
      </c>
      <c r="B71" s="64" t="s">
        <v>150</v>
      </c>
      <c r="C71" s="65"/>
      <c r="D71" s="65"/>
      <c r="E71" s="65"/>
      <c r="F71" s="65"/>
      <c r="G71" s="65"/>
      <c r="H71" s="66"/>
      <c r="I71" s="13" t="s">
        <v>21</v>
      </c>
      <c r="J71" s="31" t="s">
        <v>21</v>
      </c>
    </row>
    <row r="72" spans="1:10" s="14" customFormat="1" ht="33" customHeight="1" x14ac:dyDescent="0.15">
      <c r="A72" s="15" t="s">
        <v>6</v>
      </c>
      <c r="B72" s="15" t="s">
        <v>143</v>
      </c>
      <c r="C72" s="28" t="s">
        <v>622</v>
      </c>
      <c r="D72" s="33" t="s">
        <v>151</v>
      </c>
      <c r="E72" s="16">
        <v>1</v>
      </c>
      <c r="F72" s="18">
        <v>2500</v>
      </c>
      <c r="G72" s="18">
        <v>2750</v>
      </c>
      <c r="H72" s="22" t="s">
        <v>28</v>
      </c>
      <c r="I72" s="53"/>
      <c r="J72" s="54">
        <f t="shared" ref="J72:J74" si="14">SUM(G72*I72)</f>
        <v>0</v>
      </c>
    </row>
    <row r="73" spans="1:10" s="14" customFormat="1" ht="33" customHeight="1" x14ac:dyDescent="0.15">
      <c r="A73" s="15" t="s">
        <v>6</v>
      </c>
      <c r="B73" s="15" t="s">
        <v>143</v>
      </c>
      <c r="C73" s="28" t="s">
        <v>625</v>
      </c>
      <c r="D73" s="33" t="s">
        <v>152</v>
      </c>
      <c r="E73" s="16" t="s">
        <v>362</v>
      </c>
      <c r="F73" s="18">
        <v>2500</v>
      </c>
      <c r="G73" s="18">
        <v>2750</v>
      </c>
      <c r="H73" s="22" t="s">
        <v>28</v>
      </c>
      <c r="I73" s="53"/>
      <c r="J73" s="54">
        <f t="shared" si="14"/>
        <v>0</v>
      </c>
    </row>
    <row r="74" spans="1:10" s="14" customFormat="1" ht="33" customHeight="1" x14ac:dyDescent="0.15">
      <c r="A74" s="15" t="s">
        <v>6</v>
      </c>
      <c r="B74" s="15" t="s">
        <v>143</v>
      </c>
      <c r="C74" s="28" t="s">
        <v>627</v>
      </c>
      <c r="D74" s="33" t="s">
        <v>153</v>
      </c>
      <c r="E74" s="16" t="s">
        <v>362</v>
      </c>
      <c r="F74" s="18">
        <v>2500</v>
      </c>
      <c r="G74" s="18">
        <v>2750</v>
      </c>
      <c r="H74" s="22" t="s">
        <v>28</v>
      </c>
      <c r="I74" s="53"/>
      <c r="J74" s="54">
        <f t="shared" si="14"/>
        <v>0</v>
      </c>
    </row>
    <row r="75" spans="1:10" s="14" customFormat="1" ht="33" customHeight="1" x14ac:dyDescent="0.15">
      <c r="A75" s="11" t="s">
        <v>10</v>
      </c>
      <c r="B75" s="64" t="s">
        <v>47</v>
      </c>
      <c r="C75" s="65"/>
      <c r="D75" s="65"/>
      <c r="E75" s="65"/>
      <c r="F75" s="65"/>
      <c r="G75" s="65"/>
      <c r="H75" s="66"/>
      <c r="I75" s="13" t="s">
        <v>21</v>
      </c>
      <c r="J75" s="31" t="s">
        <v>21</v>
      </c>
    </row>
    <row r="76" spans="1:10" s="14" customFormat="1" ht="33" customHeight="1" x14ac:dyDescent="0.15">
      <c r="A76" s="15" t="s">
        <v>6</v>
      </c>
      <c r="B76" s="15" t="s">
        <v>143</v>
      </c>
      <c r="C76" s="28" t="s">
        <v>622</v>
      </c>
      <c r="D76" s="22" t="s">
        <v>154</v>
      </c>
      <c r="E76" s="16">
        <v>1</v>
      </c>
      <c r="F76" s="24">
        <v>2500</v>
      </c>
      <c r="G76" s="24">
        <v>2750</v>
      </c>
      <c r="H76" s="27" t="s">
        <v>27</v>
      </c>
      <c r="I76" s="53"/>
      <c r="J76" s="54">
        <f t="shared" ref="J76:J78" si="15">SUM(G76*I76)</f>
        <v>0</v>
      </c>
    </row>
    <row r="77" spans="1:10" s="14" customFormat="1" ht="33" customHeight="1" x14ac:dyDescent="0.15">
      <c r="A77" s="15" t="s">
        <v>6</v>
      </c>
      <c r="B77" s="15" t="s">
        <v>143</v>
      </c>
      <c r="C77" s="28" t="s">
        <v>625</v>
      </c>
      <c r="D77" s="33" t="s">
        <v>155</v>
      </c>
      <c r="E77" s="16" t="s">
        <v>362</v>
      </c>
      <c r="F77" s="18">
        <v>2500</v>
      </c>
      <c r="G77" s="18">
        <v>2750</v>
      </c>
      <c r="H77" s="22" t="s">
        <v>27</v>
      </c>
      <c r="I77" s="53"/>
      <c r="J77" s="54">
        <f t="shared" si="15"/>
        <v>0</v>
      </c>
    </row>
    <row r="78" spans="1:10" s="14" customFormat="1" ht="33" customHeight="1" x14ac:dyDescent="0.15">
      <c r="A78" s="15" t="s">
        <v>6</v>
      </c>
      <c r="B78" s="15" t="s">
        <v>143</v>
      </c>
      <c r="C78" s="28" t="s">
        <v>627</v>
      </c>
      <c r="D78" s="33" t="s">
        <v>156</v>
      </c>
      <c r="E78" s="16" t="s">
        <v>362</v>
      </c>
      <c r="F78" s="18">
        <v>2500</v>
      </c>
      <c r="G78" s="18">
        <v>2750</v>
      </c>
      <c r="H78" s="22" t="s">
        <v>27</v>
      </c>
      <c r="I78" s="53"/>
      <c r="J78" s="54">
        <f t="shared" si="15"/>
        <v>0</v>
      </c>
    </row>
    <row r="79" spans="1:10" s="14" customFormat="1" ht="30" customHeight="1" x14ac:dyDescent="0.15">
      <c r="A79" s="11" t="s">
        <v>10</v>
      </c>
      <c r="B79" s="64" t="s">
        <v>48</v>
      </c>
      <c r="C79" s="65"/>
      <c r="D79" s="65"/>
      <c r="E79" s="65"/>
      <c r="F79" s="65"/>
      <c r="G79" s="65"/>
      <c r="H79" s="66"/>
      <c r="I79" s="13" t="s">
        <v>21</v>
      </c>
      <c r="J79" s="31" t="s">
        <v>21</v>
      </c>
    </row>
    <row r="80" spans="1:10" s="14" customFormat="1" ht="30" customHeight="1" x14ac:dyDescent="0.15">
      <c r="A80" s="15" t="s">
        <v>6</v>
      </c>
      <c r="B80" s="15" t="s">
        <v>143</v>
      </c>
      <c r="C80" s="28" t="s">
        <v>622</v>
      </c>
      <c r="D80" s="33" t="s">
        <v>157</v>
      </c>
      <c r="E80" s="16">
        <v>1</v>
      </c>
      <c r="F80" s="18">
        <v>7500</v>
      </c>
      <c r="G80" s="18">
        <v>8250</v>
      </c>
      <c r="H80" s="22" t="s">
        <v>49</v>
      </c>
      <c r="I80" s="53"/>
      <c r="J80" s="54">
        <f t="shared" ref="J80:J82" si="16">SUM(G80*I80)</f>
        <v>0</v>
      </c>
    </row>
    <row r="81" spans="1:10" s="14" customFormat="1" ht="30" customHeight="1" x14ac:dyDescent="0.15">
      <c r="A81" s="15" t="s">
        <v>6</v>
      </c>
      <c r="B81" s="15" t="s">
        <v>143</v>
      </c>
      <c r="C81" s="28" t="s">
        <v>625</v>
      </c>
      <c r="D81" s="33" t="s">
        <v>158</v>
      </c>
      <c r="E81" s="16" t="s">
        <v>362</v>
      </c>
      <c r="F81" s="18">
        <v>7500</v>
      </c>
      <c r="G81" s="18">
        <v>8250</v>
      </c>
      <c r="H81" s="22" t="s">
        <v>49</v>
      </c>
      <c r="I81" s="53"/>
      <c r="J81" s="54">
        <f t="shared" si="16"/>
        <v>0</v>
      </c>
    </row>
    <row r="82" spans="1:10" s="14" customFormat="1" ht="30" customHeight="1" x14ac:dyDescent="0.15">
      <c r="A82" s="15" t="s">
        <v>6</v>
      </c>
      <c r="B82" s="15" t="s">
        <v>143</v>
      </c>
      <c r="C82" s="28" t="s">
        <v>627</v>
      </c>
      <c r="D82" s="33" t="s">
        <v>159</v>
      </c>
      <c r="E82" s="16" t="s">
        <v>362</v>
      </c>
      <c r="F82" s="18">
        <v>7500</v>
      </c>
      <c r="G82" s="18">
        <v>8250</v>
      </c>
      <c r="H82" s="22" t="s">
        <v>49</v>
      </c>
      <c r="I82" s="53"/>
      <c r="J82" s="54">
        <f t="shared" si="16"/>
        <v>0</v>
      </c>
    </row>
    <row r="83" spans="1:10" s="14" customFormat="1" ht="30" customHeight="1" x14ac:dyDescent="0.15">
      <c r="A83" s="11" t="s">
        <v>10</v>
      </c>
      <c r="B83" s="64" t="s">
        <v>630</v>
      </c>
      <c r="C83" s="65"/>
      <c r="D83" s="65"/>
      <c r="E83" s="65"/>
      <c r="F83" s="65"/>
      <c r="G83" s="65"/>
      <c r="H83" s="66"/>
      <c r="I83" s="13" t="s">
        <v>21</v>
      </c>
      <c r="J83" s="31" t="s">
        <v>21</v>
      </c>
    </row>
    <row r="84" spans="1:10" s="14" customFormat="1" ht="30" customHeight="1" x14ac:dyDescent="0.15">
      <c r="A84" s="15" t="s">
        <v>6</v>
      </c>
      <c r="B84" s="15" t="s">
        <v>143</v>
      </c>
      <c r="C84" s="28" t="s">
        <v>622</v>
      </c>
      <c r="D84" s="33" t="s">
        <v>160</v>
      </c>
      <c r="E84" s="16">
        <v>1</v>
      </c>
      <c r="F84" s="18">
        <v>7500</v>
      </c>
      <c r="G84" s="18">
        <v>8250</v>
      </c>
      <c r="H84" s="22" t="s">
        <v>49</v>
      </c>
      <c r="I84" s="53"/>
      <c r="J84" s="54">
        <f t="shared" ref="J84:J86" si="17">SUM(G84*I84)</f>
        <v>0</v>
      </c>
    </row>
    <row r="85" spans="1:10" s="14" customFormat="1" ht="30" customHeight="1" x14ac:dyDescent="0.15">
      <c r="A85" s="15" t="s">
        <v>6</v>
      </c>
      <c r="B85" s="15" t="s">
        <v>143</v>
      </c>
      <c r="C85" s="28" t="s">
        <v>625</v>
      </c>
      <c r="D85" s="33" t="s">
        <v>161</v>
      </c>
      <c r="E85" s="16" t="s">
        <v>362</v>
      </c>
      <c r="F85" s="18">
        <v>7500</v>
      </c>
      <c r="G85" s="18">
        <v>8250</v>
      </c>
      <c r="H85" s="22" t="s">
        <v>49</v>
      </c>
      <c r="I85" s="53"/>
      <c r="J85" s="54">
        <f t="shared" si="17"/>
        <v>0</v>
      </c>
    </row>
    <row r="86" spans="1:10" s="14" customFormat="1" ht="30" customHeight="1" x14ac:dyDescent="0.15">
      <c r="A86" s="15" t="s">
        <v>6</v>
      </c>
      <c r="B86" s="15" t="s">
        <v>143</v>
      </c>
      <c r="C86" s="28" t="s">
        <v>627</v>
      </c>
      <c r="D86" s="33" t="s">
        <v>162</v>
      </c>
      <c r="E86" s="16" t="s">
        <v>362</v>
      </c>
      <c r="F86" s="18">
        <v>7500</v>
      </c>
      <c r="G86" s="18">
        <v>8250</v>
      </c>
      <c r="H86" s="22" t="s">
        <v>49</v>
      </c>
      <c r="I86" s="53"/>
      <c r="J86" s="54">
        <f t="shared" si="17"/>
        <v>0</v>
      </c>
    </row>
    <row r="87" spans="1:10" s="14" customFormat="1" ht="30" customHeight="1" x14ac:dyDescent="0.15">
      <c r="A87" s="11" t="s">
        <v>10</v>
      </c>
      <c r="B87" s="59" t="s">
        <v>50</v>
      </c>
      <c r="C87" s="60"/>
      <c r="D87" s="60"/>
      <c r="E87" s="60"/>
      <c r="F87" s="60"/>
      <c r="G87" s="60"/>
      <c r="H87" s="61"/>
      <c r="I87" s="13" t="s">
        <v>21</v>
      </c>
      <c r="J87" s="31" t="s">
        <v>21</v>
      </c>
    </row>
    <row r="88" spans="1:10" s="14" customFormat="1" ht="30" customHeight="1" x14ac:dyDescent="0.15">
      <c r="A88" s="15" t="s">
        <v>6</v>
      </c>
      <c r="B88" s="15" t="s">
        <v>143</v>
      </c>
      <c r="C88" s="28" t="s">
        <v>622</v>
      </c>
      <c r="D88" s="33" t="s">
        <v>163</v>
      </c>
      <c r="E88" s="16">
        <v>1</v>
      </c>
      <c r="F88" s="18">
        <v>12500</v>
      </c>
      <c r="G88" s="18">
        <v>13750</v>
      </c>
      <c r="H88" s="22" t="s">
        <v>51</v>
      </c>
      <c r="I88" s="53"/>
      <c r="J88" s="54">
        <f t="shared" ref="J88:J90" si="18">SUM(G88*I88)</f>
        <v>0</v>
      </c>
    </row>
    <row r="89" spans="1:10" s="14" customFormat="1" ht="30" customHeight="1" x14ac:dyDescent="0.15">
      <c r="A89" s="15" t="s">
        <v>6</v>
      </c>
      <c r="B89" s="15" t="s">
        <v>143</v>
      </c>
      <c r="C89" s="28" t="s">
        <v>625</v>
      </c>
      <c r="D89" s="33" t="s">
        <v>164</v>
      </c>
      <c r="E89" s="16" t="s">
        <v>362</v>
      </c>
      <c r="F89" s="18">
        <v>12500</v>
      </c>
      <c r="G89" s="18">
        <v>13750</v>
      </c>
      <c r="H89" s="22" t="s">
        <v>51</v>
      </c>
      <c r="I89" s="53"/>
      <c r="J89" s="54">
        <f t="shared" si="18"/>
        <v>0</v>
      </c>
    </row>
    <row r="90" spans="1:10" s="14" customFormat="1" ht="30" customHeight="1" x14ac:dyDescent="0.15">
      <c r="A90" s="15" t="s">
        <v>6</v>
      </c>
      <c r="B90" s="15" t="s">
        <v>143</v>
      </c>
      <c r="C90" s="28" t="s">
        <v>627</v>
      </c>
      <c r="D90" s="33" t="s">
        <v>165</v>
      </c>
      <c r="E90" s="16" t="s">
        <v>362</v>
      </c>
      <c r="F90" s="18">
        <v>15000</v>
      </c>
      <c r="G90" s="18">
        <v>16500</v>
      </c>
      <c r="H90" s="22" t="s">
        <v>52</v>
      </c>
      <c r="I90" s="53"/>
      <c r="J90" s="54">
        <f t="shared" si="18"/>
        <v>0</v>
      </c>
    </row>
    <row r="91" spans="1:10" s="14" customFormat="1" ht="30" customHeight="1" x14ac:dyDescent="0.15">
      <c r="A91" s="11" t="s">
        <v>10</v>
      </c>
      <c r="B91" s="64" t="s">
        <v>363</v>
      </c>
      <c r="C91" s="65"/>
      <c r="D91" s="65"/>
      <c r="E91" s="65"/>
      <c r="F91" s="65"/>
      <c r="G91" s="65"/>
      <c r="H91" s="66"/>
      <c r="I91" s="13" t="s">
        <v>21</v>
      </c>
      <c r="J91" s="31" t="s">
        <v>21</v>
      </c>
    </row>
    <row r="92" spans="1:10" s="14" customFormat="1" ht="30" customHeight="1" x14ac:dyDescent="0.15">
      <c r="A92" s="15" t="s">
        <v>6</v>
      </c>
      <c r="B92" s="15" t="s">
        <v>143</v>
      </c>
      <c r="C92" s="28" t="s">
        <v>622</v>
      </c>
      <c r="D92" s="33" t="s">
        <v>166</v>
      </c>
      <c r="E92" s="16">
        <v>1</v>
      </c>
      <c r="F92" s="18">
        <v>2500</v>
      </c>
      <c r="G92" s="18">
        <v>2750</v>
      </c>
      <c r="H92" s="22" t="s">
        <v>38</v>
      </c>
      <c r="I92" s="53"/>
      <c r="J92" s="54">
        <f t="shared" ref="J92:J94" si="19">SUM(G92*I92)</f>
        <v>0</v>
      </c>
    </row>
    <row r="93" spans="1:10" s="14" customFormat="1" ht="30" customHeight="1" x14ac:dyDescent="0.15">
      <c r="A93" s="15" t="s">
        <v>6</v>
      </c>
      <c r="B93" s="15" t="s">
        <v>143</v>
      </c>
      <c r="C93" s="28" t="s">
        <v>625</v>
      </c>
      <c r="D93" s="33" t="s">
        <v>167</v>
      </c>
      <c r="E93" s="16" t="s">
        <v>362</v>
      </c>
      <c r="F93" s="18">
        <v>2500</v>
      </c>
      <c r="G93" s="18">
        <v>2750</v>
      </c>
      <c r="H93" s="22" t="s">
        <v>38</v>
      </c>
      <c r="I93" s="53"/>
      <c r="J93" s="54">
        <f t="shared" si="19"/>
        <v>0</v>
      </c>
    </row>
    <row r="94" spans="1:10" s="14" customFormat="1" ht="30" customHeight="1" x14ac:dyDescent="0.15">
      <c r="A94" s="15" t="s">
        <v>6</v>
      </c>
      <c r="B94" s="15" t="s">
        <v>143</v>
      </c>
      <c r="C94" s="28" t="s">
        <v>627</v>
      </c>
      <c r="D94" s="33" t="s">
        <v>168</v>
      </c>
      <c r="E94" s="16" t="s">
        <v>362</v>
      </c>
      <c r="F94" s="18">
        <v>2500</v>
      </c>
      <c r="G94" s="18">
        <v>2750</v>
      </c>
      <c r="H94" s="22" t="s">
        <v>38</v>
      </c>
      <c r="I94" s="53"/>
      <c r="J94" s="54">
        <f t="shared" si="19"/>
        <v>0</v>
      </c>
    </row>
    <row r="95" spans="1:10" s="14" customFormat="1" ht="30" customHeight="1" x14ac:dyDescent="0.15">
      <c r="A95" s="11" t="s">
        <v>10</v>
      </c>
      <c r="B95" s="64" t="s">
        <v>437</v>
      </c>
      <c r="C95" s="65"/>
      <c r="D95" s="65"/>
      <c r="E95" s="65"/>
      <c r="F95" s="65"/>
      <c r="G95" s="65"/>
      <c r="H95" s="66"/>
      <c r="I95" s="13" t="s">
        <v>21</v>
      </c>
      <c r="J95" s="31" t="s">
        <v>21</v>
      </c>
    </row>
    <row r="96" spans="1:10" s="14" customFormat="1" ht="53.25" customHeight="1" x14ac:dyDescent="0.15">
      <c r="A96" s="15" t="s">
        <v>6</v>
      </c>
      <c r="B96" s="15" t="s">
        <v>143</v>
      </c>
      <c r="C96" s="28" t="s">
        <v>622</v>
      </c>
      <c r="D96" s="33" t="s">
        <v>169</v>
      </c>
      <c r="E96" s="16">
        <v>1</v>
      </c>
      <c r="F96" s="24">
        <v>35000</v>
      </c>
      <c r="G96" s="24">
        <v>38500</v>
      </c>
      <c r="H96" s="22" t="s">
        <v>631</v>
      </c>
      <c r="I96" s="53"/>
      <c r="J96" s="54">
        <f t="shared" ref="J96:J98" si="20">SUM(G96*I96)</f>
        <v>0</v>
      </c>
    </row>
    <row r="97" spans="1:10" s="14" customFormat="1" ht="53.25" customHeight="1" x14ac:dyDescent="0.15">
      <c r="A97" s="15" t="s">
        <v>6</v>
      </c>
      <c r="B97" s="15" t="s">
        <v>143</v>
      </c>
      <c r="C97" s="28" t="s">
        <v>625</v>
      </c>
      <c r="D97" s="22" t="s">
        <v>170</v>
      </c>
      <c r="E97" s="16" t="s">
        <v>362</v>
      </c>
      <c r="F97" s="24">
        <v>35000</v>
      </c>
      <c r="G97" s="24">
        <v>38500</v>
      </c>
      <c r="H97" s="22" t="s">
        <v>631</v>
      </c>
      <c r="I97" s="53"/>
      <c r="J97" s="54">
        <f t="shared" si="20"/>
        <v>0</v>
      </c>
    </row>
    <row r="98" spans="1:10" s="14" customFormat="1" ht="53.25" customHeight="1" x14ac:dyDescent="0.15">
      <c r="A98" s="15" t="s">
        <v>6</v>
      </c>
      <c r="B98" s="15" t="s">
        <v>143</v>
      </c>
      <c r="C98" s="28" t="s">
        <v>627</v>
      </c>
      <c r="D98" s="21" t="s">
        <v>171</v>
      </c>
      <c r="E98" s="16" t="s">
        <v>362</v>
      </c>
      <c r="F98" s="18">
        <v>35000</v>
      </c>
      <c r="G98" s="18">
        <v>38500</v>
      </c>
      <c r="H98" s="22" t="s">
        <v>631</v>
      </c>
      <c r="I98" s="53"/>
      <c r="J98" s="54">
        <f t="shared" si="20"/>
        <v>0</v>
      </c>
    </row>
    <row r="99" spans="1:10" s="14" customFormat="1" ht="33" customHeight="1" x14ac:dyDescent="0.15">
      <c r="A99" s="11" t="s">
        <v>10</v>
      </c>
      <c r="B99" s="64" t="s">
        <v>636</v>
      </c>
      <c r="C99" s="65"/>
      <c r="D99" s="65"/>
      <c r="E99" s="65"/>
      <c r="F99" s="65"/>
      <c r="G99" s="65"/>
      <c r="H99" s="66"/>
      <c r="I99" s="13" t="s">
        <v>21</v>
      </c>
      <c r="J99" s="31" t="s">
        <v>21</v>
      </c>
    </row>
    <row r="100" spans="1:10" s="14" customFormat="1" ht="125.25" customHeight="1" x14ac:dyDescent="0.15">
      <c r="A100" s="15" t="s">
        <v>172</v>
      </c>
      <c r="B100" s="15" t="s">
        <v>143</v>
      </c>
      <c r="C100" s="28" t="s">
        <v>622</v>
      </c>
      <c r="D100" s="33" t="s">
        <v>637</v>
      </c>
      <c r="E100" s="34" t="s">
        <v>35</v>
      </c>
      <c r="F100" s="18">
        <v>50500</v>
      </c>
      <c r="G100" s="18">
        <v>55550</v>
      </c>
      <c r="H100" s="22" t="s">
        <v>638</v>
      </c>
      <c r="I100" s="53"/>
      <c r="J100" s="54">
        <f>SUM(G100*I100)</f>
        <v>0</v>
      </c>
    </row>
    <row r="101" spans="1:10" s="14" customFormat="1" ht="33" customHeight="1" x14ac:dyDescent="0.15">
      <c r="A101" s="11" t="s">
        <v>10</v>
      </c>
      <c r="B101" s="64" t="s">
        <v>639</v>
      </c>
      <c r="C101" s="65"/>
      <c r="D101" s="65"/>
      <c r="E101" s="65"/>
      <c r="F101" s="65"/>
      <c r="G101" s="65"/>
      <c r="H101" s="66"/>
      <c r="I101" s="13" t="s">
        <v>21</v>
      </c>
      <c r="J101" s="31" t="s">
        <v>21</v>
      </c>
    </row>
    <row r="102" spans="1:10" s="14" customFormat="1" ht="33" customHeight="1" x14ac:dyDescent="0.15">
      <c r="A102" s="15" t="s">
        <v>172</v>
      </c>
      <c r="B102" s="15" t="s">
        <v>143</v>
      </c>
      <c r="C102" s="28" t="s">
        <v>622</v>
      </c>
      <c r="D102" s="33" t="s">
        <v>640</v>
      </c>
      <c r="E102" s="34" t="s">
        <v>35</v>
      </c>
      <c r="F102" s="18">
        <v>5500</v>
      </c>
      <c r="G102" s="18">
        <v>6050</v>
      </c>
      <c r="H102" s="22" t="s">
        <v>180</v>
      </c>
      <c r="I102" s="53"/>
      <c r="J102" s="54">
        <f>SUM(G102*I102)</f>
        <v>0</v>
      </c>
    </row>
    <row r="103" spans="1:10" s="14" customFormat="1" ht="33" customHeight="1" x14ac:dyDescent="0.15">
      <c r="A103" s="11" t="s">
        <v>10</v>
      </c>
      <c r="B103" s="59" t="s">
        <v>45</v>
      </c>
      <c r="C103" s="60"/>
      <c r="D103" s="60"/>
      <c r="E103" s="60"/>
      <c r="F103" s="60"/>
      <c r="G103" s="60"/>
      <c r="H103" s="61"/>
      <c r="I103" s="13" t="s">
        <v>21</v>
      </c>
      <c r="J103" s="31" t="s">
        <v>21</v>
      </c>
    </row>
    <row r="104" spans="1:10" s="14" customFormat="1" ht="33" customHeight="1" x14ac:dyDescent="0.15">
      <c r="A104" s="15" t="s">
        <v>172</v>
      </c>
      <c r="B104" s="15" t="s">
        <v>143</v>
      </c>
      <c r="C104" s="28" t="s">
        <v>622</v>
      </c>
      <c r="D104" s="33" t="s">
        <v>176</v>
      </c>
      <c r="E104" s="34" t="s">
        <v>35</v>
      </c>
      <c r="F104" s="18">
        <v>2500</v>
      </c>
      <c r="G104" s="18">
        <v>2750</v>
      </c>
      <c r="H104" s="22" t="s">
        <v>46</v>
      </c>
      <c r="I104" s="53"/>
      <c r="J104" s="54">
        <f>SUM(G104*I104)</f>
        <v>0</v>
      </c>
    </row>
    <row r="105" spans="1:10" s="14" customFormat="1" ht="33" customHeight="1" x14ac:dyDescent="0.15">
      <c r="A105" s="11" t="s">
        <v>10</v>
      </c>
      <c r="B105" s="64" t="s">
        <v>55</v>
      </c>
      <c r="C105" s="65"/>
      <c r="D105" s="65"/>
      <c r="E105" s="65"/>
      <c r="F105" s="65"/>
      <c r="G105" s="65"/>
      <c r="H105" s="66"/>
      <c r="I105" s="13" t="s">
        <v>21</v>
      </c>
      <c r="J105" s="31" t="s">
        <v>21</v>
      </c>
    </row>
    <row r="106" spans="1:10" s="14" customFormat="1" ht="33" customHeight="1" x14ac:dyDescent="0.15">
      <c r="A106" s="15" t="s">
        <v>172</v>
      </c>
      <c r="B106" s="15" t="s">
        <v>143</v>
      </c>
      <c r="C106" s="28" t="s">
        <v>622</v>
      </c>
      <c r="D106" s="33" t="s">
        <v>641</v>
      </c>
      <c r="E106" s="34" t="s">
        <v>35</v>
      </c>
      <c r="F106" s="18">
        <v>3000</v>
      </c>
      <c r="G106" s="18">
        <v>3300</v>
      </c>
      <c r="H106" s="22" t="s">
        <v>181</v>
      </c>
      <c r="I106" s="53"/>
      <c r="J106" s="54">
        <f>SUM(G106*I106)</f>
        <v>0</v>
      </c>
    </row>
    <row r="107" spans="1:10" s="14" customFormat="1" ht="33" customHeight="1" x14ac:dyDescent="0.15">
      <c r="A107" s="11" t="s">
        <v>10</v>
      </c>
      <c r="B107" s="64" t="s">
        <v>56</v>
      </c>
      <c r="C107" s="65"/>
      <c r="D107" s="65"/>
      <c r="E107" s="65"/>
      <c r="F107" s="65"/>
      <c r="G107" s="65"/>
      <c r="H107" s="66"/>
      <c r="I107" s="13" t="s">
        <v>21</v>
      </c>
      <c r="J107" s="31" t="s">
        <v>21</v>
      </c>
    </row>
    <row r="108" spans="1:10" s="14" customFormat="1" ht="33" customHeight="1" x14ac:dyDescent="0.15">
      <c r="A108" s="15" t="s">
        <v>172</v>
      </c>
      <c r="B108" s="15" t="s">
        <v>143</v>
      </c>
      <c r="C108" s="28" t="s">
        <v>622</v>
      </c>
      <c r="D108" s="33" t="s">
        <v>177</v>
      </c>
      <c r="E108" s="34" t="s">
        <v>35</v>
      </c>
      <c r="F108" s="18">
        <v>7500</v>
      </c>
      <c r="G108" s="18">
        <v>8250</v>
      </c>
      <c r="H108" s="22" t="s">
        <v>182</v>
      </c>
      <c r="I108" s="53"/>
      <c r="J108" s="54">
        <f>SUM(G108*I108)</f>
        <v>0</v>
      </c>
    </row>
    <row r="109" spans="1:10" s="14" customFormat="1" ht="33" customHeight="1" x14ac:dyDescent="0.15">
      <c r="A109" s="11" t="s">
        <v>10</v>
      </c>
      <c r="B109" s="64" t="s">
        <v>642</v>
      </c>
      <c r="C109" s="65"/>
      <c r="D109" s="65"/>
      <c r="E109" s="65"/>
      <c r="F109" s="65"/>
      <c r="G109" s="65"/>
      <c r="H109" s="66"/>
      <c r="I109" s="13" t="s">
        <v>21</v>
      </c>
      <c r="J109" s="31" t="s">
        <v>21</v>
      </c>
    </row>
    <row r="110" spans="1:10" s="14" customFormat="1" ht="33" customHeight="1" x14ac:dyDescent="0.15">
      <c r="A110" s="15" t="s">
        <v>172</v>
      </c>
      <c r="B110" s="15" t="s">
        <v>143</v>
      </c>
      <c r="C110" s="28" t="s">
        <v>622</v>
      </c>
      <c r="D110" s="33" t="s">
        <v>178</v>
      </c>
      <c r="E110" s="34" t="s">
        <v>35</v>
      </c>
      <c r="F110" s="18">
        <v>2500</v>
      </c>
      <c r="G110" s="18">
        <v>2750</v>
      </c>
      <c r="H110" s="22" t="s">
        <v>183</v>
      </c>
      <c r="I110" s="53"/>
      <c r="J110" s="54">
        <f>SUM(G110*I110)</f>
        <v>0</v>
      </c>
    </row>
    <row r="111" spans="1:10" s="14" customFormat="1" ht="33" customHeight="1" x14ac:dyDescent="0.15">
      <c r="A111" s="11" t="s">
        <v>10</v>
      </c>
      <c r="B111" s="64" t="s">
        <v>53</v>
      </c>
      <c r="C111" s="65"/>
      <c r="D111" s="65"/>
      <c r="E111" s="65"/>
      <c r="F111" s="65"/>
      <c r="G111" s="65"/>
      <c r="H111" s="66"/>
      <c r="I111" s="13" t="s">
        <v>21</v>
      </c>
      <c r="J111" s="31" t="s">
        <v>21</v>
      </c>
    </row>
    <row r="112" spans="1:10" s="14" customFormat="1" ht="57" customHeight="1" x14ac:dyDescent="0.15">
      <c r="A112" s="15" t="s">
        <v>172</v>
      </c>
      <c r="B112" s="15" t="s">
        <v>143</v>
      </c>
      <c r="C112" s="28" t="s">
        <v>622</v>
      </c>
      <c r="D112" s="33" t="s">
        <v>179</v>
      </c>
      <c r="E112" s="34" t="s">
        <v>35</v>
      </c>
      <c r="F112" s="18">
        <v>35000</v>
      </c>
      <c r="G112" s="18">
        <v>38500</v>
      </c>
      <c r="H112" s="22" t="s">
        <v>365</v>
      </c>
      <c r="I112" s="53"/>
      <c r="J112" s="54">
        <f>SUM(G112*I112)</f>
        <v>0</v>
      </c>
    </row>
    <row r="113" spans="1:10" s="14" customFormat="1" ht="45" customHeight="1" x14ac:dyDescent="0.15">
      <c r="A113" s="11" t="s">
        <v>10</v>
      </c>
      <c r="B113" s="64" t="s">
        <v>650</v>
      </c>
      <c r="C113" s="65"/>
      <c r="D113" s="65"/>
      <c r="E113" s="65"/>
      <c r="F113" s="65"/>
      <c r="G113" s="65"/>
      <c r="H113" s="66"/>
      <c r="I113" s="13" t="s">
        <v>21</v>
      </c>
      <c r="J113" s="31" t="s">
        <v>21</v>
      </c>
    </row>
    <row r="114" spans="1:10" s="14" customFormat="1" ht="96.75" customHeight="1" x14ac:dyDescent="0.15">
      <c r="A114" s="15" t="s">
        <v>184</v>
      </c>
      <c r="B114" s="15" t="s">
        <v>111</v>
      </c>
      <c r="C114" s="28" t="s">
        <v>502</v>
      </c>
      <c r="D114" s="33" t="s">
        <v>651</v>
      </c>
      <c r="E114" s="34">
        <v>1</v>
      </c>
      <c r="F114" s="18">
        <v>38000</v>
      </c>
      <c r="G114" s="18">
        <v>41800</v>
      </c>
      <c r="H114" s="22" t="s">
        <v>191</v>
      </c>
      <c r="I114" s="53"/>
      <c r="J114" s="54">
        <f t="shared" ref="J114:J116" si="21">SUM(G114*I114)</f>
        <v>0</v>
      </c>
    </row>
    <row r="115" spans="1:10" s="14" customFormat="1" ht="111" customHeight="1" x14ac:dyDescent="0.15">
      <c r="A115" s="15" t="s">
        <v>184</v>
      </c>
      <c r="B115" s="15" t="s">
        <v>111</v>
      </c>
      <c r="C115" s="28" t="s">
        <v>652</v>
      </c>
      <c r="D115" s="33" t="s">
        <v>193</v>
      </c>
      <c r="E115" s="34" t="s">
        <v>362</v>
      </c>
      <c r="F115" s="18">
        <v>38000</v>
      </c>
      <c r="G115" s="18">
        <v>41800</v>
      </c>
      <c r="H115" s="22" t="s">
        <v>191</v>
      </c>
      <c r="I115" s="53"/>
      <c r="J115" s="54">
        <f t="shared" si="21"/>
        <v>0</v>
      </c>
    </row>
    <row r="116" spans="1:10" s="14" customFormat="1" ht="111" customHeight="1" x14ac:dyDescent="0.15">
      <c r="A116" s="15" t="s">
        <v>184</v>
      </c>
      <c r="B116" s="15" t="s">
        <v>111</v>
      </c>
      <c r="C116" s="28" t="s">
        <v>653</v>
      </c>
      <c r="D116" s="33" t="s">
        <v>192</v>
      </c>
      <c r="E116" s="34" t="s">
        <v>362</v>
      </c>
      <c r="F116" s="18">
        <v>38000</v>
      </c>
      <c r="G116" s="18">
        <v>41800</v>
      </c>
      <c r="H116" s="22" t="s">
        <v>191</v>
      </c>
      <c r="I116" s="53"/>
      <c r="J116" s="54">
        <f t="shared" si="21"/>
        <v>0</v>
      </c>
    </row>
    <row r="117" spans="1:10" s="14" customFormat="1" ht="30.75" customHeight="1" x14ac:dyDescent="0.15">
      <c r="A117" s="42" t="s">
        <v>10</v>
      </c>
      <c r="B117" s="78" t="s">
        <v>385</v>
      </c>
      <c r="C117" s="79"/>
      <c r="D117" s="79"/>
      <c r="E117" s="79"/>
      <c r="F117" s="79"/>
      <c r="G117" s="79"/>
      <c r="H117" s="80"/>
      <c r="I117" s="13" t="s">
        <v>21</v>
      </c>
      <c r="J117" s="31" t="s">
        <v>21</v>
      </c>
    </row>
    <row r="118" spans="1:10" s="14" customFormat="1" ht="64.5" customHeight="1" x14ac:dyDescent="0.15">
      <c r="A118" s="15" t="s">
        <v>187</v>
      </c>
      <c r="B118" s="15" t="s">
        <v>31</v>
      </c>
      <c r="C118" s="39" t="s">
        <v>657</v>
      </c>
      <c r="D118" s="43" t="s">
        <v>194</v>
      </c>
      <c r="E118" s="34" t="s">
        <v>197</v>
      </c>
      <c r="F118" s="18">
        <v>56000</v>
      </c>
      <c r="G118" s="18">
        <v>61600</v>
      </c>
      <c r="H118" s="22" t="s">
        <v>386</v>
      </c>
      <c r="I118" s="53"/>
      <c r="J118" s="54">
        <f t="shared" ref="J118:J120" si="22">SUM(G118*I118)</f>
        <v>0</v>
      </c>
    </row>
    <row r="119" spans="1:10" s="14" customFormat="1" ht="30" customHeight="1" x14ac:dyDescent="0.15">
      <c r="A119" s="15" t="s">
        <v>187</v>
      </c>
      <c r="B119" s="15" t="s">
        <v>31</v>
      </c>
      <c r="C119" s="39" t="s">
        <v>657</v>
      </c>
      <c r="D119" s="44" t="s">
        <v>195</v>
      </c>
      <c r="E119" s="39" t="s">
        <v>197</v>
      </c>
      <c r="F119" s="18">
        <v>9000</v>
      </c>
      <c r="G119" s="18">
        <v>9900</v>
      </c>
      <c r="H119" s="22" t="s">
        <v>199</v>
      </c>
      <c r="I119" s="53"/>
      <c r="J119" s="54">
        <f t="shared" si="22"/>
        <v>0</v>
      </c>
    </row>
    <row r="120" spans="1:10" s="14" customFormat="1" ht="30" customHeight="1" x14ac:dyDescent="0.15">
      <c r="A120" s="15" t="s">
        <v>187</v>
      </c>
      <c r="B120" s="15" t="s">
        <v>31</v>
      </c>
      <c r="C120" s="39" t="s">
        <v>657</v>
      </c>
      <c r="D120" s="43" t="s">
        <v>196</v>
      </c>
      <c r="E120" s="34" t="s">
        <v>197</v>
      </c>
      <c r="F120" s="18">
        <v>2500</v>
      </c>
      <c r="G120" s="18">
        <v>2750</v>
      </c>
      <c r="H120" s="22" t="s">
        <v>199</v>
      </c>
      <c r="I120" s="53"/>
      <c r="J120" s="54">
        <f t="shared" si="22"/>
        <v>0</v>
      </c>
    </row>
    <row r="121" spans="1:10" s="14" customFormat="1" ht="42" customHeight="1" x14ac:dyDescent="0.15">
      <c r="A121" s="11" t="s">
        <v>10</v>
      </c>
      <c r="B121" s="64" t="s">
        <v>207</v>
      </c>
      <c r="C121" s="65"/>
      <c r="D121" s="65"/>
      <c r="E121" s="65"/>
      <c r="F121" s="65"/>
      <c r="G121" s="65"/>
      <c r="H121" s="66"/>
      <c r="I121" s="13" t="s">
        <v>21</v>
      </c>
      <c r="J121" s="31" t="s">
        <v>21</v>
      </c>
    </row>
    <row r="122" spans="1:10" s="14" customFormat="1" ht="124.5" customHeight="1" x14ac:dyDescent="0.15">
      <c r="A122" s="15" t="s">
        <v>205</v>
      </c>
      <c r="B122" s="15" t="s">
        <v>29</v>
      </c>
      <c r="C122" s="28" t="s">
        <v>644</v>
      </c>
      <c r="D122" s="33" t="s">
        <v>664</v>
      </c>
      <c r="E122" s="34" t="s">
        <v>35</v>
      </c>
      <c r="F122" s="18">
        <v>70000</v>
      </c>
      <c r="G122" s="18">
        <v>77000</v>
      </c>
      <c r="H122" s="22" t="s">
        <v>665</v>
      </c>
      <c r="I122" s="53"/>
      <c r="J122" s="54">
        <f t="shared" ref="J122:J123" si="23">SUM(G122*I122)</f>
        <v>0</v>
      </c>
    </row>
    <row r="123" spans="1:10" s="14" customFormat="1" ht="45" customHeight="1" x14ac:dyDescent="0.15">
      <c r="A123" s="15" t="s">
        <v>205</v>
      </c>
      <c r="B123" s="15" t="s">
        <v>29</v>
      </c>
      <c r="C123" s="28" t="s">
        <v>644</v>
      </c>
      <c r="D123" s="33" t="s">
        <v>666</v>
      </c>
      <c r="E123" s="34" t="s">
        <v>35</v>
      </c>
      <c r="F123" s="18">
        <v>8000</v>
      </c>
      <c r="G123" s="18">
        <v>8800</v>
      </c>
      <c r="H123" s="22" t="s">
        <v>74</v>
      </c>
      <c r="I123" s="53"/>
      <c r="J123" s="54">
        <f t="shared" si="23"/>
        <v>0</v>
      </c>
    </row>
    <row r="124" spans="1:10" s="14" customFormat="1" ht="75.75" customHeight="1" x14ac:dyDescent="0.15">
      <c r="A124" s="11" t="s">
        <v>10</v>
      </c>
      <c r="B124" s="59" t="s">
        <v>667</v>
      </c>
      <c r="C124" s="60"/>
      <c r="D124" s="60"/>
      <c r="E124" s="60"/>
      <c r="F124" s="60"/>
      <c r="G124" s="60"/>
      <c r="H124" s="61"/>
      <c r="I124" s="13" t="s">
        <v>21</v>
      </c>
      <c r="J124" s="31" t="s">
        <v>21</v>
      </c>
    </row>
    <row r="125" spans="1:10" s="14" customFormat="1" ht="91.5" customHeight="1" x14ac:dyDescent="0.15">
      <c r="A125" s="15" t="s">
        <v>30</v>
      </c>
      <c r="B125" s="15" t="s">
        <v>22</v>
      </c>
      <c r="C125" s="28" t="s">
        <v>446</v>
      </c>
      <c r="D125" s="33" t="s">
        <v>668</v>
      </c>
      <c r="E125" s="46" t="s">
        <v>35</v>
      </c>
      <c r="F125" s="18">
        <v>65000</v>
      </c>
      <c r="G125" s="18">
        <v>71500</v>
      </c>
      <c r="H125" s="22" t="s">
        <v>208</v>
      </c>
      <c r="I125" s="53"/>
      <c r="J125" s="54">
        <f t="shared" ref="J125:J126" si="24">SUM(G125*I125)</f>
        <v>0</v>
      </c>
    </row>
    <row r="126" spans="1:10" s="14" customFormat="1" ht="34.5" customHeight="1" x14ac:dyDescent="0.15">
      <c r="A126" s="15" t="s">
        <v>30</v>
      </c>
      <c r="B126" s="15" t="s">
        <v>22</v>
      </c>
      <c r="C126" s="28" t="s">
        <v>446</v>
      </c>
      <c r="D126" s="33" t="s">
        <v>669</v>
      </c>
      <c r="E126" s="46" t="s">
        <v>35</v>
      </c>
      <c r="F126" s="18">
        <v>8000</v>
      </c>
      <c r="G126" s="18">
        <v>8800</v>
      </c>
      <c r="H126" s="22" t="s">
        <v>74</v>
      </c>
      <c r="I126" s="53"/>
      <c r="J126" s="54">
        <f t="shared" si="24"/>
        <v>0</v>
      </c>
    </row>
    <row r="127" spans="1:10" s="14" customFormat="1" ht="111.75" customHeight="1" x14ac:dyDescent="0.15">
      <c r="A127" s="11" t="s">
        <v>10</v>
      </c>
      <c r="B127" s="59" t="s">
        <v>676</v>
      </c>
      <c r="C127" s="60"/>
      <c r="D127" s="60"/>
      <c r="E127" s="60"/>
      <c r="F127" s="60"/>
      <c r="G127" s="60"/>
      <c r="H127" s="61"/>
      <c r="I127" s="13" t="s">
        <v>21</v>
      </c>
      <c r="J127" s="31" t="s">
        <v>21</v>
      </c>
    </row>
    <row r="128" spans="1:10" s="14" customFormat="1" ht="113.25" customHeight="1" x14ac:dyDescent="0.15">
      <c r="A128" s="15" t="s">
        <v>15</v>
      </c>
      <c r="B128" s="15" t="s">
        <v>22</v>
      </c>
      <c r="C128" s="34" t="s">
        <v>446</v>
      </c>
      <c r="D128" s="33" t="s">
        <v>438</v>
      </c>
      <c r="E128" s="34">
        <v>1</v>
      </c>
      <c r="F128" s="18">
        <v>118000</v>
      </c>
      <c r="G128" s="18">
        <v>129800</v>
      </c>
      <c r="H128" s="22" t="s">
        <v>209</v>
      </c>
      <c r="I128" s="53"/>
      <c r="J128" s="54">
        <f t="shared" ref="J128:J136" si="25">SUM(G128*I128)</f>
        <v>0</v>
      </c>
    </row>
    <row r="129" spans="1:10" s="14" customFormat="1" ht="113.25" customHeight="1" x14ac:dyDescent="0.15">
      <c r="A129" s="15" t="s">
        <v>15</v>
      </c>
      <c r="B129" s="15" t="s">
        <v>22</v>
      </c>
      <c r="C129" s="34" t="s">
        <v>447</v>
      </c>
      <c r="D129" s="33" t="s">
        <v>439</v>
      </c>
      <c r="E129" s="34">
        <v>2</v>
      </c>
      <c r="F129" s="18">
        <v>118000</v>
      </c>
      <c r="G129" s="18">
        <v>129800</v>
      </c>
      <c r="H129" s="22" t="s">
        <v>209</v>
      </c>
      <c r="I129" s="53"/>
      <c r="J129" s="54">
        <f t="shared" si="25"/>
        <v>0</v>
      </c>
    </row>
    <row r="130" spans="1:10" s="14" customFormat="1" ht="113.25" customHeight="1" x14ac:dyDescent="0.15">
      <c r="A130" s="15" t="s">
        <v>15</v>
      </c>
      <c r="B130" s="15" t="s">
        <v>22</v>
      </c>
      <c r="C130" s="34" t="s">
        <v>448</v>
      </c>
      <c r="D130" s="33" t="s">
        <v>440</v>
      </c>
      <c r="E130" s="34">
        <v>3</v>
      </c>
      <c r="F130" s="18">
        <v>118000</v>
      </c>
      <c r="G130" s="18">
        <v>129800</v>
      </c>
      <c r="H130" s="22" t="s">
        <v>209</v>
      </c>
      <c r="I130" s="53"/>
      <c r="J130" s="54">
        <f t="shared" si="25"/>
        <v>0</v>
      </c>
    </row>
    <row r="131" spans="1:10" s="14" customFormat="1" ht="79.5" customHeight="1" x14ac:dyDescent="0.15">
      <c r="A131" s="15" t="s">
        <v>15</v>
      </c>
      <c r="B131" s="15" t="s">
        <v>22</v>
      </c>
      <c r="C131" s="34" t="s">
        <v>446</v>
      </c>
      <c r="D131" s="33" t="s">
        <v>212</v>
      </c>
      <c r="E131" s="34">
        <v>1</v>
      </c>
      <c r="F131" s="18">
        <v>46000</v>
      </c>
      <c r="G131" s="18">
        <v>50600</v>
      </c>
      <c r="H131" s="22" t="s">
        <v>215</v>
      </c>
      <c r="I131" s="53"/>
      <c r="J131" s="54">
        <f t="shared" si="25"/>
        <v>0</v>
      </c>
    </row>
    <row r="132" spans="1:10" s="14" customFormat="1" ht="79.5" customHeight="1" x14ac:dyDescent="0.15">
      <c r="A132" s="15" t="s">
        <v>15</v>
      </c>
      <c r="B132" s="15" t="s">
        <v>22</v>
      </c>
      <c r="C132" s="34" t="s">
        <v>447</v>
      </c>
      <c r="D132" s="33" t="s">
        <v>213</v>
      </c>
      <c r="E132" s="34">
        <v>2</v>
      </c>
      <c r="F132" s="18">
        <v>46000</v>
      </c>
      <c r="G132" s="18">
        <v>50600</v>
      </c>
      <c r="H132" s="22" t="s">
        <v>215</v>
      </c>
      <c r="I132" s="53"/>
      <c r="J132" s="54">
        <f t="shared" si="25"/>
        <v>0</v>
      </c>
    </row>
    <row r="133" spans="1:10" s="14" customFormat="1" ht="79.5" customHeight="1" x14ac:dyDescent="0.15">
      <c r="A133" s="15" t="s">
        <v>15</v>
      </c>
      <c r="B133" s="15" t="s">
        <v>22</v>
      </c>
      <c r="C133" s="34" t="s">
        <v>448</v>
      </c>
      <c r="D133" s="33" t="s">
        <v>390</v>
      </c>
      <c r="E133" s="34">
        <v>3</v>
      </c>
      <c r="F133" s="18">
        <v>46000</v>
      </c>
      <c r="G133" s="18">
        <v>50600</v>
      </c>
      <c r="H133" s="22" t="s">
        <v>214</v>
      </c>
      <c r="I133" s="53"/>
      <c r="J133" s="54">
        <f t="shared" si="25"/>
        <v>0</v>
      </c>
    </row>
    <row r="134" spans="1:10" s="14" customFormat="1" ht="33" customHeight="1" x14ac:dyDescent="0.15">
      <c r="A134" s="15" t="s">
        <v>15</v>
      </c>
      <c r="B134" s="15" t="s">
        <v>22</v>
      </c>
      <c r="C134" s="34" t="s">
        <v>446</v>
      </c>
      <c r="D134" s="33" t="s">
        <v>216</v>
      </c>
      <c r="E134" s="34">
        <v>1</v>
      </c>
      <c r="F134" s="18">
        <v>7000</v>
      </c>
      <c r="G134" s="18">
        <v>7700</v>
      </c>
      <c r="H134" s="22" t="s">
        <v>219</v>
      </c>
      <c r="I134" s="53"/>
      <c r="J134" s="54">
        <f t="shared" si="25"/>
        <v>0</v>
      </c>
    </row>
    <row r="135" spans="1:10" s="14" customFormat="1" ht="33" customHeight="1" x14ac:dyDescent="0.15">
      <c r="A135" s="15" t="s">
        <v>15</v>
      </c>
      <c r="B135" s="15" t="s">
        <v>22</v>
      </c>
      <c r="C135" s="16" t="s">
        <v>447</v>
      </c>
      <c r="D135" s="22" t="s">
        <v>217</v>
      </c>
      <c r="E135" s="16">
        <v>2</v>
      </c>
      <c r="F135" s="18">
        <v>7000</v>
      </c>
      <c r="G135" s="18">
        <v>7700</v>
      </c>
      <c r="H135" s="22" t="s">
        <v>219</v>
      </c>
      <c r="I135" s="53"/>
      <c r="J135" s="54">
        <f t="shared" si="25"/>
        <v>0</v>
      </c>
    </row>
    <row r="136" spans="1:10" s="14" customFormat="1" ht="33" customHeight="1" x14ac:dyDescent="0.15">
      <c r="A136" s="15" t="s">
        <v>15</v>
      </c>
      <c r="B136" s="15" t="s">
        <v>22</v>
      </c>
      <c r="C136" s="34" t="s">
        <v>448</v>
      </c>
      <c r="D136" s="33" t="s">
        <v>218</v>
      </c>
      <c r="E136" s="34">
        <v>3</v>
      </c>
      <c r="F136" s="18">
        <v>7000</v>
      </c>
      <c r="G136" s="18">
        <v>7700</v>
      </c>
      <c r="H136" s="22" t="s">
        <v>219</v>
      </c>
      <c r="I136" s="53"/>
      <c r="J136" s="54">
        <f t="shared" si="25"/>
        <v>0</v>
      </c>
    </row>
    <row r="137" spans="1:10" s="14" customFormat="1" ht="38.25" customHeight="1" x14ac:dyDescent="0.15">
      <c r="A137" s="11" t="s">
        <v>10</v>
      </c>
      <c r="B137" s="64" t="s">
        <v>707</v>
      </c>
      <c r="C137" s="65"/>
      <c r="D137" s="65"/>
      <c r="E137" s="65"/>
      <c r="F137" s="65"/>
      <c r="G137" s="65"/>
      <c r="H137" s="66"/>
      <c r="I137" s="13" t="s">
        <v>21</v>
      </c>
      <c r="J137" s="31" t="s">
        <v>21</v>
      </c>
    </row>
    <row r="138" spans="1:10" s="14" customFormat="1" ht="95.25" customHeight="1" x14ac:dyDescent="0.15">
      <c r="A138" s="15" t="s">
        <v>16</v>
      </c>
      <c r="B138" s="16" t="s">
        <v>111</v>
      </c>
      <c r="C138" s="16" t="s">
        <v>708</v>
      </c>
      <c r="D138" s="22" t="s">
        <v>245</v>
      </c>
      <c r="E138" s="16">
        <v>1</v>
      </c>
      <c r="F138" s="24">
        <v>34000</v>
      </c>
      <c r="G138" s="24">
        <v>37400</v>
      </c>
      <c r="H138" s="27" t="s">
        <v>244</v>
      </c>
      <c r="I138" s="53"/>
      <c r="J138" s="54">
        <f t="shared" ref="J138:J140" si="26">SUM(G138*I138)</f>
        <v>0</v>
      </c>
    </row>
    <row r="139" spans="1:10" s="14" customFormat="1" ht="95.25" customHeight="1" x14ac:dyDescent="0.15">
      <c r="A139" s="15" t="s">
        <v>16</v>
      </c>
      <c r="B139" s="16" t="s">
        <v>111</v>
      </c>
      <c r="C139" s="16" t="s">
        <v>709</v>
      </c>
      <c r="D139" s="22" t="s">
        <v>246</v>
      </c>
      <c r="E139" s="34">
        <v>2</v>
      </c>
      <c r="F139" s="24">
        <v>34000</v>
      </c>
      <c r="G139" s="24">
        <v>37400</v>
      </c>
      <c r="H139" s="27" t="s">
        <v>244</v>
      </c>
      <c r="I139" s="53"/>
      <c r="J139" s="54">
        <f t="shared" si="26"/>
        <v>0</v>
      </c>
    </row>
    <row r="140" spans="1:10" s="14" customFormat="1" ht="95.25" customHeight="1" x14ac:dyDescent="0.15">
      <c r="A140" s="15" t="s">
        <v>16</v>
      </c>
      <c r="B140" s="16" t="s">
        <v>111</v>
      </c>
      <c r="C140" s="16" t="s">
        <v>710</v>
      </c>
      <c r="D140" s="22" t="s">
        <v>247</v>
      </c>
      <c r="E140" s="16">
        <v>3</v>
      </c>
      <c r="F140" s="24">
        <v>34000</v>
      </c>
      <c r="G140" s="24">
        <v>37400</v>
      </c>
      <c r="H140" s="27" t="s">
        <v>244</v>
      </c>
      <c r="I140" s="53"/>
      <c r="J140" s="54">
        <f t="shared" si="26"/>
        <v>0</v>
      </c>
    </row>
    <row r="141" spans="1:10" s="14" customFormat="1" ht="37.5" customHeight="1" x14ac:dyDescent="0.15">
      <c r="A141" s="11" t="s">
        <v>10</v>
      </c>
      <c r="B141" s="64" t="s">
        <v>248</v>
      </c>
      <c r="C141" s="65"/>
      <c r="D141" s="65"/>
      <c r="E141" s="65"/>
      <c r="F141" s="65"/>
      <c r="G141" s="65"/>
      <c r="H141" s="66"/>
      <c r="I141" s="13" t="s">
        <v>21</v>
      </c>
      <c r="J141" s="31" t="s">
        <v>21</v>
      </c>
    </row>
    <row r="142" spans="1:10" s="14" customFormat="1" ht="43.5" customHeight="1" x14ac:dyDescent="0.15">
      <c r="A142" s="15" t="s">
        <v>16</v>
      </c>
      <c r="B142" s="16" t="s">
        <v>111</v>
      </c>
      <c r="C142" s="16" t="s">
        <v>708</v>
      </c>
      <c r="D142" s="33" t="s">
        <v>249</v>
      </c>
      <c r="E142" s="34">
        <v>1</v>
      </c>
      <c r="F142" s="18">
        <v>6000</v>
      </c>
      <c r="G142" s="18">
        <v>6600</v>
      </c>
      <c r="H142" s="22" t="s">
        <v>74</v>
      </c>
      <c r="I142" s="53"/>
      <c r="J142" s="54">
        <f t="shared" ref="J142:J144" si="27">SUM(G142*I142)</f>
        <v>0</v>
      </c>
    </row>
    <row r="143" spans="1:10" s="14" customFormat="1" ht="43.5" customHeight="1" x14ac:dyDescent="0.15">
      <c r="A143" s="15" t="s">
        <v>16</v>
      </c>
      <c r="B143" s="16" t="s">
        <v>111</v>
      </c>
      <c r="C143" s="16" t="s">
        <v>709</v>
      </c>
      <c r="D143" s="33" t="s">
        <v>250</v>
      </c>
      <c r="E143" s="34">
        <v>2</v>
      </c>
      <c r="F143" s="18">
        <v>6000</v>
      </c>
      <c r="G143" s="18">
        <v>6600</v>
      </c>
      <c r="H143" s="22" t="s">
        <v>74</v>
      </c>
      <c r="I143" s="53"/>
      <c r="J143" s="54">
        <f t="shared" si="27"/>
        <v>0</v>
      </c>
    </row>
    <row r="144" spans="1:10" s="14" customFormat="1" ht="43.5" customHeight="1" x14ac:dyDescent="0.15">
      <c r="A144" s="15" t="s">
        <v>16</v>
      </c>
      <c r="B144" s="16" t="s">
        <v>111</v>
      </c>
      <c r="C144" s="16" t="s">
        <v>710</v>
      </c>
      <c r="D144" s="33" t="s">
        <v>251</v>
      </c>
      <c r="E144" s="34">
        <v>3</v>
      </c>
      <c r="F144" s="18">
        <v>6000</v>
      </c>
      <c r="G144" s="18">
        <v>6600</v>
      </c>
      <c r="H144" s="22" t="s">
        <v>74</v>
      </c>
      <c r="I144" s="53"/>
      <c r="J144" s="54">
        <f t="shared" si="27"/>
        <v>0</v>
      </c>
    </row>
  </sheetData>
  <autoFilter ref="A5:J144" xr:uid="{00000000-0001-0000-0000-000000000000}"/>
  <mergeCells count="40">
    <mergeCell ref="A1:J1"/>
    <mergeCell ref="A2:C2"/>
    <mergeCell ref="B22:H22"/>
    <mergeCell ref="B16:H16"/>
    <mergeCell ref="B20:H20"/>
    <mergeCell ref="B6:H6"/>
    <mergeCell ref="B8:H8"/>
    <mergeCell ref="B12:H12"/>
    <mergeCell ref="D2:G2"/>
    <mergeCell ref="B36:H36"/>
    <mergeCell ref="B40:H40"/>
    <mergeCell ref="B32:H32"/>
    <mergeCell ref="B29:H29"/>
    <mergeCell ref="B26:H26"/>
    <mergeCell ref="B59:H59"/>
    <mergeCell ref="B63:H63"/>
    <mergeCell ref="B67:H67"/>
    <mergeCell ref="B71:H71"/>
    <mergeCell ref="B45:H45"/>
    <mergeCell ref="B49:H49"/>
    <mergeCell ref="B137:H137"/>
    <mergeCell ref="B141:H141"/>
    <mergeCell ref="B127:H127"/>
    <mergeCell ref="B121:H121"/>
    <mergeCell ref="B124:H124"/>
    <mergeCell ref="B117:H117"/>
    <mergeCell ref="B105:H105"/>
    <mergeCell ref="B107:H107"/>
    <mergeCell ref="B109:H109"/>
    <mergeCell ref="B111:H111"/>
    <mergeCell ref="B99:H99"/>
    <mergeCell ref="B101:H101"/>
    <mergeCell ref="B103:H103"/>
    <mergeCell ref="B75:H75"/>
    <mergeCell ref="B113:H113"/>
    <mergeCell ref="B79:H79"/>
    <mergeCell ref="B83:H83"/>
    <mergeCell ref="B87:H87"/>
    <mergeCell ref="B91:H91"/>
    <mergeCell ref="B95:H95"/>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6" manualBreakCount="6">
    <brk id="23" max="9" man="1"/>
    <brk id="37" max="9" man="1"/>
    <brk id="48" max="9" man="1"/>
    <brk id="66" max="9" man="1"/>
    <brk id="98" max="9" man="1"/>
    <brk id="120"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FDA66-555A-4958-8BBF-A9778A3A60A9}">
  <sheetPr>
    <pageSetUpPr fitToPage="1"/>
  </sheetPr>
  <dimension ref="A1:J137"/>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738</v>
      </c>
      <c r="E2" s="63"/>
      <c r="F2" s="63"/>
      <c r="G2" s="63"/>
      <c r="I2" s="3" t="s">
        <v>20</v>
      </c>
      <c r="J2" s="4" t="s">
        <v>443</v>
      </c>
    </row>
    <row r="3" spans="1:10" ht="37.5" customHeight="1" thickBot="1" x14ac:dyDescent="0.2">
      <c r="D3" s="55" t="s">
        <v>18</v>
      </c>
      <c r="F3" s="8"/>
      <c r="G3" s="8"/>
      <c r="I3" s="50">
        <f>SUM(I6:I137)</f>
        <v>0</v>
      </c>
      <c r="J3" s="51">
        <f>SUM(J6:J137)</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84" customHeight="1" x14ac:dyDescent="0.15">
      <c r="A6" s="11" t="s">
        <v>10</v>
      </c>
      <c r="B6" s="59" t="s">
        <v>466</v>
      </c>
      <c r="C6" s="60"/>
      <c r="D6" s="60"/>
      <c r="E6" s="60"/>
      <c r="F6" s="60"/>
      <c r="G6" s="60"/>
      <c r="H6" s="61"/>
      <c r="I6" s="12" t="s">
        <v>21</v>
      </c>
      <c r="J6" s="13" t="s">
        <v>21</v>
      </c>
    </row>
    <row r="7" spans="1:10" s="14" customFormat="1" ht="76.5" customHeight="1" x14ac:dyDescent="0.15">
      <c r="A7" s="15" t="s">
        <v>0</v>
      </c>
      <c r="B7" s="15" t="s">
        <v>22</v>
      </c>
      <c r="C7" s="16" t="s">
        <v>446</v>
      </c>
      <c r="D7" s="17" t="s">
        <v>467</v>
      </c>
      <c r="E7" s="15">
        <v>1</v>
      </c>
      <c r="F7" s="18">
        <v>98000</v>
      </c>
      <c r="G7" s="18">
        <v>107800</v>
      </c>
      <c r="H7" s="17" t="s">
        <v>270</v>
      </c>
      <c r="I7" s="53"/>
      <c r="J7" s="54">
        <f>SUM(G7*I7)</f>
        <v>0</v>
      </c>
    </row>
    <row r="8" spans="1:10" s="14" customFormat="1" ht="76.5" customHeight="1" x14ac:dyDescent="0.15">
      <c r="A8" s="15" t="s">
        <v>0</v>
      </c>
      <c r="B8" s="15" t="s">
        <v>22</v>
      </c>
      <c r="C8" s="16" t="s">
        <v>447</v>
      </c>
      <c r="D8" s="17" t="s">
        <v>468</v>
      </c>
      <c r="E8" s="15">
        <v>2</v>
      </c>
      <c r="F8" s="18">
        <v>98000</v>
      </c>
      <c r="G8" s="18">
        <v>107800</v>
      </c>
      <c r="H8" s="17" t="s">
        <v>270</v>
      </c>
      <c r="I8" s="53"/>
      <c r="J8" s="54">
        <f t="shared" ref="J8:J15" si="0">SUM(G8*I8)</f>
        <v>0</v>
      </c>
    </row>
    <row r="9" spans="1:10" s="14" customFormat="1" ht="76.5" customHeight="1" x14ac:dyDescent="0.15">
      <c r="A9" s="15" t="s">
        <v>0</v>
      </c>
      <c r="B9" s="15" t="s">
        <v>22</v>
      </c>
      <c r="C9" s="16" t="s">
        <v>448</v>
      </c>
      <c r="D9" s="17" t="s">
        <v>469</v>
      </c>
      <c r="E9" s="15">
        <v>3</v>
      </c>
      <c r="F9" s="18">
        <v>98000</v>
      </c>
      <c r="G9" s="18">
        <v>107800</v>
      </c>
      <c r="H9" s="17" t="s">
        <v>270</v>
      </c>
      <c r="I9" s="53"/>
      <c r="J9" s="54">
        <f t="shared" si="0"/>
        <v>0</v>
      </c>
    </row>
    <row r="10" spans="1:10" s="14" customFormat="1" ht="69.75" customHeight="1" x14ac:dyDescent="0.15">
      <c r="A10" s="15" t="s">
        <v>0</v>
      </c>
      <c r="B10" s="15" t="s">
        <v>22</v>
      </c>
      <c r="C10" s="16" t="s">
        <v>446</v>
      </c>
      <c r="D10" s="17" t="s">
        <v>470</v>
      </c>
      <c r="E10" s="15">
        <v>1</v>
      </c>
      <c r="F10" s="18">
        <v>38000</v>
      </c>
      <c r="G10" s="18">
        <v>41800</v>
      </c>
      <c r="H10" s="17" t="s">
        <v>450</v>
      </c>
      <c r="I10" s="53"/>
      <c r="J10" s="54">
        <f t="shared" si="0"/>
        <v>0</v>
      </c>
    </row>
    <row r="11" spans="1:10" s="14" customFormat="1" ht="69.75" customHeight="1" x14ac:dyDescent="0.15">
      <c r="A11" s="15" t="s">
        <v>0</v>
      </c>
      <c r="B11" s="15" t="s">
        <v>22</v>
      </c>
      <c r="C11" s="16" t="s">
        <v>447</v>
      </c>
      <c r="D11" s="17" t="s">
        <v>471</v>
      </c>
      <c r="E11" s="15">
        <v>2</v>
      </c>
      <c r="F11" s="18">
        <v>38000</v>
      </c>
      <c r="G11" s="18">
        <v>41800</v>
      </c>
      <c r="H11" s="17" t="s">
        <v>449</v>
      </c>
      <c r="I11" s="53"/>
      <c r="J11" s="54">
        <f t="shared" si="0"/>
        <v>0</v>
      </c>
    </row>
    <row r="12" spans="1:10" s="14" customFormat="1" ht="69.75" customHeight="1" x14ac:dyDescent="0.15">
      <c r="A12" s="15" t="s">
        <v>0</v>
      </c>
      <c r="B12" s="15" t="s">
        <v>22</v>
      </c>
      <c r="C12" s="16" t="s">
        <v>448</v>
      </c>
      <c r="D12" s="17" t="s">
        <v>472</v>
      </c>
      <c r="E12" s="15">
        <v>3</v>
      </c>
      <c r="F12" s="18">
        <v>38000</v>
      </c>
      <c r="G12" s="18">
        <v>41800</v>
      </c>
      <c r="H12" s="17" t="s">
        <v>449</v>
      </c>
      <c r="I12" s="53"/>
      <c r="J12" s="54">
        <f t="shared" si="0"/>
        <v>0</v>
      </c>
    </row>
    <row r="13" spans="1:10" s="14" customFormat="1" ht="34.5" customHeight="1" x14ac:dyDescent="0.15">
      <c r="A13" s="15" t="s">
        <v>0</v>
      </c>
      <c r="B13" s="15" t="s">
        <v>22</v>
      </c>
      <c r="C13" s="16" t="s">
        <v>446</v>
      </c>
      <c r="D13" s="17" t="s">
        <v>271</v>
      </c>
      <c r="E13" s="15">
        <v>1</v>
      </c>
      <c r="F13" s="18">
        <v>7000</v>
      </c>
      <c r="G13" s="18">
        <v>7700</v>
      </c>
      <c r="H13" s="17" t="s">
        <v>74</v>
      </c>
      <c r="I13" s="53"/>
      <c r="J13" s="54">
        <f t="shared" si="0"/>
        <v>0</v>
      </c>
    </row>
    <row r="14" spans="1:10" s="14" customFormat="1" ht="34.5" customHeight="1" x14ac:dyDescent="0.15">
      <c r="A14" s="15" t="s">
        <v>0</v>
      </c>
      <c r="B14" s="15" t="s">
        <v>22</v>
      </c>
      <c r="C14" s="16" t="s">
        <v>447</v>
      </c>
      <c r="D14" s="17" t="s">
        <v>272</v>
      </c>
      <c r="E14" s="15">
        <v>2</v>
      </c>
      <c r="F14" s="18">
        <v>7000</v>
      </c>
      <c r="G14" s="18">
        <v>7700</v>
      </c>
      <c r="H14" s="17" t="s">
        <v>74</v>
      </c>
      <c r="I14" s="53"/>
      <c r="J14" s="54">
        <f t="shared" si="0"/>
        <v>0</v>
      </c>
    </row>
    <row r="15" spans="1:10" s="14" customFormat="1" ht="34.5" customHeight="1" x14ac:dyDescent="0.15">
      <c r="A15" s="15" t="s">
        <v>0</v>
      </c>
      <c r="B15" s="15" t="s">
        <v>22</v>
      </c>
      <c r="C15" s="16" t="s">
        <v>448</v>
      </c>
      <c r="D15" s="17" t="s">
        <v>273</v>
      </c>
      <c r="E15" s="15">
        <v>3</v>
      </c>
      <c r="F15" s="18">
        <v>7000</v>
      </c>
      <c r="G15" s="18">
        <v>7700</v>
      </c>
      <c r="H15" s="17" t="s">
        <v>74</v>
      </c>
      <c r="I15" s="53"/>
      <c r="J15" s="54">
        <f t="shared" si="0"/>
        <v>0</v>
      </c>
    </row>
    <row r="16" spans="1:10" s="14" customFormat="1" ht="33.75" customHeight="1" x14ac:dyDescent="0.15">
      <c r="A16" s="11" t="s">
        <v>10</v>
      </c>
      <c r="B16" s="59" t="s">
        <v>490</v>
      </c>
      <c r="C16" s="60"/>
      <c r="D16" s="60"/>
      <c r="E16" s="60"/>
      <c r="F16" s="60"/>
      <c r="G16" s="60"/>
      <c r="H16" s="61"/>
      <c r="I16" s="12" t="s">
        <v>21</v>
      </c>
      <c r="J16" s="20" t="s">
        <v>21</v>
      </c>
    </row>
    <row r="17" spans="1:10" s="14" customFormat="1" ht="102.75" customHeight="1" x14ac:dyDescent="0.15">
      <c r="A17" s="15" t="s">
        <v>2</v>
      </c>
      <c r="B17" s="15" t="s">
        <v>1</v>
      </c>
      <c r="C17" s="16" t="s">
        <v>476</v>
      </c>
      <c r="D17" s="22" t="s">
        <v>491</v>
      </c>
      <c r="E17" s="15" t="s">
        <v>35</v>
      </c>
      <c r="F17" s="23">
        <v>20000</v>
      </c>
      <c r="G17" s="23">
        <v>22000</v>
      </c>
      <c r="H17" s="17" t="s">
        <v>492</v>
      </c>
      <c r="I17" s="53"/>
      <c r="J17" s="54">
        <f>SUM(G17*I17)</f>
        <v>0</v>
      </c>
    </row>
    <row r="18" spans="1:10" s="14" customFormat="1" ht="30" customHeight="1" x14ac:dyDescent="0.15">
      <c r="A18" s="11" t="s">
        <v>10</v>
      </c>
      <c r="B18" s="59" t="s">
        <v>493</v>
      </c>
      <c r="C18" s="60"/>
      <c r="D18" s="60"/>
      <c r="E18" s="60"/>
      <c r="F18" s="60"/>
      <c r="G18" s="60"/>
      <c r="H18" s="61"/>
      <c r="I18" s="12" t="s">
        <v>21</v>
      </c>
      <c r="J18" s="20" t="s">
        <v>21</v>
      </c>
    </row>
    <row r="19" spans="1:10" s="14" customFormat="1" ht="30" customHeight="1" x14ac:dyDescent="0.15">
      <c r="A19" s="15" t="s">
        <v>2</v>
      </c>
      <c r="B19" s="15" t="s">
        <v>1</v>
      </c>
      <c r="C19" s="16" t="s">
        <v>476</v>
      </c>
      <c r="D19" s="22" t="s">
        <v>288</v>
      </c>
      <c r="E19" s="15" t="s">
        <v>35</v>
      </c>
      <c r="F19" s="23">
        <v>3800</v>
      </c>
      <c r="G19" s="23">
        <v>4180</v>
      </c>
      <c r="H19" s="17" t="s">
        <v>34</v>
      </c>
      <c r="I19" s="53"/>
      <c r="J19" s="54">
        <f>SUM(G19*I19)</f>
        <v>0</v>
      </c>
    </row>
    <row r="20" spans="1:10" s="14" customFormat="1" ht="129.75" customHeight="1" x14ac:dyDescent="0.15">
      <c r="A20" s="11" t="s">
        <v>10</v>
      </c>
      <c r="B20" s="59" t="s">
        <v>498</v>
      </c>
      <c r="C20" s="60"/>
      <c r="D20" s="60"/>
      <c r="E20" s="60"/>
      <c r="F20" s="60"/>
      <c r="G20" s="60"/>
      <c r="H20" s="61"/>
      <c r="I20" s="12" t="s">
        <v>21</v>
      </c>
      <c r="J20" s="20" t="s">
        <v>21</v>
      </c>
    </row>
    <row r="21" spans="1:10" s="14" customFormat="1" ht="107.25" customHeight="1" x14ac:dyDescent="0.15">
      <c r="A21" s="15" t="s">
        <v>70</v>
      </c>
      <c r="B21" s="15" t="s">
        <v>72</v>
      </c>
      <c r="C21" s="28" t="s">
        <v>499</v>
      </c>
      <c r="D21" s="22" t="s">
        <v>292</v>
      </c>
      <c r="E21" s="15" t="s">
        <v>26</v>
      </c>
      <c r="F21" s="23">
        <v>88000</v>
      </c>
      <c r="G21" s="23">
        <v>96800</v>
      </c>
      <c r="H21" s="22" t="s">
        <v>295</v>
      </c>
      <c r="I21" s="52"/>
      <c r="J21" s="54">
        <f t="shared" ref="J21:J23" si="1">SUM(G21*I21)</f>
        <v>0</v>
      </c>
    </row>
    <row r="22" spans="1:10" s="14" customFormat="1" ht="112.5" customHeight="1" x14ac:dyDescent="0.15">
      <c r="A22" s="15" t="s">
        <v>70</v>
      </c>
      <c r="B22" s="15" t="s">
        <v>72</v>
      </c>
      <c r="C22" s="28" t="s">
        <v>499</v>
      </c>
      <c r="D22" s="22" t="s">
        <v>293</v>
      </c>
      <c r="E22" s="15" t="s">
        <v>26</v>
      </c>
      <c r="F22" s="23">
        <v>85000</v>
      </c>
      <c r="G22" s="23">
        <v>93500</v>
      </c>
      <c r="H22" s="22" t="s">
        <v>500</v>
      </c>
      <c r="I22" s="52"/>
      <c r="J22" s="54">
        <f t="shared" si="1"/>
        <v>0</v>
      </c>
    </row>
    <row r="23" spans="1:10" s="14" customFormat="1" ht="45.75" customHeight="1" x14ac:dyDescent="0.15">
      <c r="A23" s="15" t="s">
        <v>70</v>
      </c>
      <c r="B23" s="15" t="s">
        <v>72</v>
      </c>
      <c r="C23" s="28" t="s">
        <v>499</v>
      </c>
      <c r="D23" s="22" t="s">
        <v>294</v>
      </c>
      <c r="E23" s="15" t="s">
        <v>26</v>
      </c>
      <c r="F23" s="23">
        <v>17000</v>
      </c>
      <c r="G23" s="23">
        <v>18700</v>
      </c>
      <c r="H23" s="22" t="s">
        <v>501</v>
      </c>
      <c r="I23" s="52"/>
      <c r="J23" s="54">
        <f t="shared" si="1"/>
        <v>0</v>
      </c>
    </row>
    <row r="24" spans="1:10" s="14" customFormat="1" ht="87.75" customHeight="1" x14ac:dyDescent="0.15">
      <c r="A24" s="11" t="s">
        <v>10</v>
      </c>
      <c r="B24" s="59" t="s">
        <v>494</v>
      </c>
      <c r="C24" s="60"/>
      <c r="D24" s="60"/>
      <c r="E24" s="60"/>
      <c r="F24" s="60"/>
      <c r="G24" s="60"/>
      <c r="H24" s="61"/>
      <c r="I24" s="12" t="s">
        <v>21</v>
      </c>
      <c r="J24" s="20" t="s">
        <v>21</v>
      </c>
    </row>
    <row r="25" spans="1:10" s="14" customFormat="1" ht="67.5" customHeight="1" x14ac:dyDescent="0.15">
      <c r="A25" s="15" t="s">
        <v>75</v>
      </c>
      <c r="B25" s="15" t="s">
        <v>22</v>
      </c>
      <c r="C25" s="15" t="s">
        <v>446</v>
      </c>
      <c r="D25" s="22" t="s">
        <v>299</v>
      </c>
      <c r="E25" s="15" t="s">
        <v>35</v>
      </c>
      <c r="F25" s="23">
        <v>78000</v>
      </c>
      <c r="G25" s="23">
        <v>85800</v>
      </c>
      <c r="H25" s="22" t="s">
        <v>302</v>
      </c>
      <c r="I25" s="53"/>
      <c r="J25" s="54">
        <f t="shared" ref="J25:J27" si="2">SUM(G25*I25)</f>
        <v>0</v>
      </c>
    </row>
    <row r="26" spans="1:10" s="14" customFormat="1" ht="47.25" customHeight="1" x14ac:dyDescent="0.15">
      <c r="A26" s="15" t="s">
        <v>75</v>
      </c>
      <c r="B26" s="15" t="s">
        <v>22</v>
      </c>
      <c r="C26" s="15" t="s">
        <v>446</v>
      </c>
      <c r="D26" s="22" t="s">
        <v>300</v>
      </c>
      <c r="E26" s="15" t="s">
        <v>35</v>
      </c>
      <c r="F26" s="23">
        <v>18000</v>
      </c>
      <c r="G26" s="23">
        <v>19800</v>
      </c>
      <c r="H26" s="22" t="s">
        <v>71</v>
      </c>
      <c r="I26" s="53"/>
      <c r="J26" s="54">
        <f t="shared" si="2"/>
        <v>0</v>
      </c>
    </row>
    <row r="27" spans="1:10" s="14" customFormat="1" ht="30" customHeight="1" x14ac:dyDescent="0.15">
      <c r="A27" s="15" t="s">
        <v>75</v>
      </c>
      <c r="B27" s="15" t="s">
        <v>22</v>
      </c>
      <c r="C27" s="15" t="s">
        <v>446</v>
      </c>
      <c r="D27" s="22" t="s">
        <v>301</v>
      </c>
      <c r="E27" s="15" t="s">
        <v>35</v>
      </c>
      <c r="F27" s="23">
        <v>8000</v>
      </c>
      <c r="G27" s="23">
        <v>8800</v>
      </c>
      <c r="H27" s="22" t="s">
        <v>74</v>
      </c>
      <c r="I27" s="53"/>
      <c r="J27" s="54">
        <f t="shared" si="2"/>
        <v>0</v>
      </c>
    </row>
    <row r="28" spans="1:10" s="14" customFormat="1" ht="90" customHeight="1" x14ac:dyDescent="0.15">
      <c r="A28" s="11" t="s">
        <v>10</v>
      </c>
      <c r="B28" s="59" t="s">
        <v>519</v>
      </c>
      <c r="C28" s="60"/>
      <c r="D28" s="60"/>
      <c r="E28" s="60"/>
      <c r="F28" s="60"/>
      <c r="G28" s="60"/>
      <c r="H28" s="61"/>
      <c r="I28" s="13" t="s">
        <v>21</v>
      </c>
      <c r="J28" s="31" t="s">
        <v>21</v>
      </c>
    </row>
    <row r="29" spans="1:10" s="14" customFormat="1" ht="69" customHeight="1" x14ac:dyDescent="0.15">
      <c r="A29" s="15" t="s">
        <v>83</v>
      </c>
      <c r="B29" s="15" t="s">
        <v>68</v>
      </c>
      <c r="C29" s="15" t="s">
        <v>448</v>
      </c>
      <c r="D29" s="22" t="s">
        <v>314</v>
      </c>
      <c r="E29" s="15">
        <v>3</v>
      </c>
      <c r="F29" s="18">
        <v>76000</v>
      </c>
      <c r="G29" s="18">
        <v>83600</v>
      </c>
      <c r="H29" s="22" t="s">
        <v>315</v>
      </c>
      <c r="I29" s="53"/>
      <c r="J29" s="54">
        <f t="shared" ref="J29:J31" si="3">SUM(G29*I29)</f>
        <v>0</v>
      </c>
    </row>
    <row r="30" spans="1:10" s="14" customFormat="1" ht="54" customHeight="1" x14ac:dyDescent="0.15">
      <c r="A30" s="15" t="s">
        <v>83</v>
      </c>
      <c r="B30" s="15" t="s">
        <v>68</v>
      </c>
      <c r="C30" s="15" t="s">
        <v>448</v>
      </c>
      <c r="D30" s="22" t="s">
        <v>316</v>
      </c>
      <c r="E30" s="15">
        <v>3</v>
      </c>
      <c r="F30" s="18">
        <v>16000</v>
      </c>
      <c r="G30" s="18">
        <v>17600</v>
      </c>
      <c r="H30" s="22" t="s">
        <v>520</v>
      </c>
      <c r="I30" s="53"/>
      <c r="J30" s="54">
        <f t="shared" si="3"/>
        <v>0</v>
      </c>
    </row>
    <row r="31" spans="1:10" s="14" customFormat="1" ht="34.5" customHeight="1" x14ac:dyDescent="0.15">
      <c r="A31" s="15" t="s">
        <v>83</v>
      </c>
      <c r="B31" s="15" t="s">
        <v>68</v>
      </c>
      <c r="C31" s="15" t="s">
        <v>448</v>
      </c>
      <c r="D31" s="22" t="s">
        <v>317</v>
      </c>
      <c r="E31" s="15">
        <v>3</v>
      </c>
      <c r="F31" s="18">
        <v>7000</v>
      </c>
      <c r="G31" s="18">
        <v>7700</v>
      </c>
      <c r="H31" s="22" t="s">
        <v>74</v>
      </c>
      <c r="I31" s="53"/>
      <c r="J31" s="54">
        <f t="shared" si="3"/>
        <v>0</v>
      </c>
    </row>
    <row r="32" spans="1:10" s="14" customFormat="1" ht="60" customHeight="1" x14ac:dyDescent="0.15">
      <c r="A32" s="11" t="s">
        <v>10</v>
      </c>
      <c r="B32" s="64" t="s">
        <v>531</v>
      </c>
      <c r="C32" s="65"/>
      <c r="D32" s="65"/>
      <c r="E32" s="65"/>
      <c r="F32" s="65"/>
      <c r="G32" s="65"/>
      <c r="H32" s="66"/>
      <c r="I32" s="13" t="s">
        <v>21</v>
      </c>
      <c r="J32" s="31" t="s">
        <v>21</v>
      </c>
    </row>
    <row r="33" spans="1:10" s="14" customFormat="1" ht="114" customHeight="1" x14ac:dyDescent="0.15">
      <c r="A33" s="15" t="s">
        <v>3</v>
      </c>
      <c r="B33" s="15" t="s">
        <v>72</v>
      </c>
      <c r="C33" s="16" t="s">
        <v>499</v>
      </c>
      <c r="D33" s="33" t="s">
        <v>331</v>
      </c>
      <c r="E33" s="15" t="s">
        <v>35</v>
      </c>
      <c r="F33" s="18">
        <v>79000</v>
      </c>
      <c r="G33" s="18">
        <v>86900</v>
      </c>
      <c r="H33" s="22" t="s">
        <v>295</v>
      </c>
      <c r="I33" s="53"/>
      <c r="J33" s="54">
        <f t="shared" ref="J33:J35" si="4">SUM(G33*I33)</f>
        <v>0</v>
      </c>
    </row>
    <row r="34" spans="1:10" s="14" customFormat="1" ht="114" customHeight="1" x14ac:dyDescent="0.15">
      <c r="A34" s="15" t="s">
        <v>3</v>
      </c>
      <c r="B34" s="15" t="s">
        <v>72</v>
      </c>
      <c r="C34" s="16" t="s">
        <v>499</v>
      </c>
      <c r="D34" s="33" t="s">
        <v>332</v>
      </c>
      <c r="E34" s="15" t="s">
        <v>35</v>
      </c>
      <c r="F34" s="18">
        <v>76000</v>
      </c>
      <c r="G34" s="18">
        <v>83600</v>
      </c>
      <c r="H34" s="22" t="s">
        <v>86</v>
      </c>
      <c r="I34" s="53"/>
      <c r="J34" s="54">
        <f t="shared" si="4"/>
        <v>0</v>
      </c>
    </row>
    <row r="35" spans="1:10" s="14" customFormat="1" ht="52.5" customHeight="1" x14ac:dyDescent="0.15">
      <c r="A35" s="15" t="s">
        <v>3</v>
      </c>
      <c r="B35" s="15" t="s">
        <v>72</v>
      </c>
      <c r="C35" s="16" t="s">
        <v>499</v>
      </c>
      <c r="D35" s="33" t="s">
        <v>333</v>
      </c>
      <c r="E35" s="15" t="s">
        <v>35</v>
      </c>
      <c r="F35" s="18">
        <v>16000</v>
      </c>
      <c r="G35" s="18">
        <v>17600</v>
      </c>
      <c r="H35" s="22" t="s">
        <v>532</v>
      </c>
      <c r="I35" s="53"/>
      <c r="J35" s="54">
        <f t="shared" si="4"/>
        <v>0</v>
      </c>
    </row>
    <row r="36" spans="1:10" s="14" customFormat="1" ht="36" customHeight="1" x14ac:dyDescent="0.15">
      <c r="A36" s="11" t="s">
        <v>10</v>
      </c>
      <c r="B36" s="64" t="s">
        <v>551</v>
      </c>
      <c r="C36" s="65"/>
      <c r="D36" s="65"/>
      <c r="E36" s="65"/>
      <c r="F36" s="65"/>
      <c r="G36" s="65"/>
      <c r="H36" s="66"/>
      <c r="I36" s="13" t="s">
        <v>21</v>
      </c>
      <c r="J36" s="31" t="s">
        <v>21</v>
      </c>
    </row>
    <row r="37" spans="1:10" s="14" customFormat="1" ht="179.25" customHeight="1" x14ac:dyDescent="0.15">
      <c r="A37" s="15" t="s">
        <v>87</v>
      </c>
      <c r="B37" s="15" t="s">
        <v>4</v>
      </c>
      <c r="C37" s="34" t="s">
        <v>552</v>
      </c>
      <c r="D37" s="33" t="s">
        <v>553</v>
      </c>
      <c r="E37" s="34">
        <v>1</v>
      </c>
      <c r="F37" s="23">
        <v>97000</v>
      </c>
      <c r="G37" s="23">
        <v>106700</v>
      </c>
      <c r="H37" s="22" t="s">
        <v>101</v>
      </c>
      <c r="I37" s="53"/>
      <c r="J37" s="54">
        <f t="shared" ref="J37:J39" si="5">SUM(G37*I37)</f>
        <v>0</v>
      </c>
    </row>
    <row r="38" spans="1:10" s="14" customFormat="1" ht="179.25" customHeight="1" x14ac:dyDescent="0.15">
      <c r="A38" s="15" t="s">
        <v>87</v>
      </c>
      <c r="B38" s="15" t="s">
        <v>4</v>
      </c>
      <c r="C38" s="34" t="s">
        <v>554</v>
      </c>
      <c r="D38" s="33" t="s">
        <v>555</v>
      </c>
      <c r="E38" s="34">
        <v>2</v>
      </c>
      <c r="F38" s="23">
        <v>97000</v>
      </c>
      <c r="G38" s="23">
        <v>106700</v>
      </c>
      <c r="H38" s="22" t="s">
        <v>556</v>
      </c>
      <c r="I38" s="53"/>
      <c r="J38" s="54">
        <f t="shared" si="5"/>
        <v>0</v>
      </c>
    </row>
    <row r="39" spans="1:10" s="14" customFormat="1" ht="179.25" customHeight="1" x14ac:dyDescent="0.15">
      <c r="A39" s="15" t="s">
        <v>87</v>
      </c>
      <c r="B39" s="15" t="s">
        <v>4</v>
      </c>
      <c r="C39" s="34" t="s">
        <v>557</v>
      </c>
      <c r="D39" s="33" t="s">
        <v>558</v>
      </c>
      <c r="E39" s="34">
        <v>3</v>
      </c>
      <c r="F39" s="23">
        <v>97000</v>
      </c>
      <c r="G39" s="23">
        <v>106700</v>
      </c>
      <c r="H39" s="22" t="s">
        <v>100</v>
      </c>
      <c r="I39" s="53"/>
      <c r="J39" s="54">
        <f t="shared" si="5"/>
        <v>0</v>
      </c>
    </row>
    <row r="40" spans="1:10" s="14" customFormat="1" ht="73.5" customHeight="1" x14ac:dyDescent="0.15">
      <c r="A40" s="11" t="s">
        <v>10</v>
      </c>
      <c r="B40" s="64" t="s">
        <v>354</v>
      </c>
      <c r="C40" s="65"/>
      <c r="D40" s="65"/>
      <c r="E40" s="65"/>
      <c r="F40" s="65"/>
      <c r="G40" s="65"/>
      <c r="H40" s="66"/>
      <c r="I40" s="13" t="s">
        <v>21</v>
      </c>
      <c r="J40" s="31" t="s">
        <v>21</v>
      </c>
    </row>
    <row r="41" spans="1:10" s="14" customFormat="1" ht="54.75" customHeight="1" x14ac:dyDescent="0.15">
      <c r="A41" s="15" t="s">
        <v>87</v>
      </c>
      <c r="B41" s="15" t="s">
        <v>4</v>
      </c>
      <c r="C41" s="57" t="s">
        <v>559</v>
      </c>
      <c r="D41" s="33" t="s">
        <v>355</v>
      </c>
      <c r="E41" s="34" t="s">
        <v>35</v>
      </c>
      <c r="F41" s="23">
        <v>9500</v>
      </c>
      <c r="G41" s="23">
        <v>10450</v>
      </c>
      <c r="H41" s="22" t="s">
        <v>34</v>
      </c>
      <c r="I41" s="53"/>
      <c r="J41" s="54">
        <f t="shared" ref="J41:J44" si="6">SUM(G41*I41)</f>
        <v>0</v>
      </c>
    </row>
    <row r="42" spans="1:10" s="14" customFormat="1" ht="148.5" x14ac:dyDescent="0.15">
      <c r="A42" s="15" t="s">
        <v>87</v>
      </c>
      <c r="B42" s="15" t="s">
        <v>4</v>
      </c>
      <c r="C42" s="34" t="s">
        <v>552</v>
      </c>
      <c r="D42" s="33" t="s">
        <v>560</v>
      </c>
      <c r="E42" s="34">
        <v>1</v>
      </c>
      <c r="F42" s="23">
        <v>29000</v>
      </c>
      <c r="G42" s="23">
        <v>31900</v>
      </c>
      <c r="H42" s="22" t="s">
        <v>102</v>
      </c>
      <c r="I42" s="53"/>
      <c r="J42" s="54">
        <f t="shared" si="6"/>
        <v>0</v>
      </c>
    </row>
    <row r="43" spans="1:10" s="14" customFormat="1" ht="148.5" x14ac:dyDescent="0.15">
      <c r="A43" s="15" t="s">
        <v>87</v>
      </c>
      <c r="B43" s="15" t="s">
        <v>4</v>
      </c>
      <c r="C43" s="34" t="s">
        <v>554</v>
      </c>
      <c r="D43" s="33" t="s">
        <v>561</v>
      </c>
      <c r="E43" s="34">
        <v>2</v>
      </c>
      <c r="F43" s="23">
        <v>29000</v>
      </c>
      <c r="G43" s="23">
        <v>31900</v>
      </c>
      <c r="H43" s="22" t="s">
        <v>102</v>
      </c>
      <c r="I43" s="53"/>
      <c r="J43" s="54">
        <f t="shared" si="6"/>
        <v>0</v>
      </c>
    </row>
    <row r="44" spans="1:10" s="14" customFormat="1" ht="148.5" x14ac:dyDescent="0.15">
      <c r="A44" s="15" t="s">
        <v>87</v>
      </c>
      <c r="B44" s="15" t="s">
        <v>4</v>
      </c>
      <c r="C44" s="34" t="s">
        <v>557</v>
      </c>
      <c r="D44" s="33" t="s">
        <v>562</v>
      </c>
      <c r="E44" s="34">
        <v>3</v>
      </c>
      <c r="F44" s="23">
        <v>29000</v>
      </c>
      <c r="G44" s="23">
        <v>31900</v>
      </c>
      <c r="H44" s="22" t="s">
        <v>102</v>
      </c>
      <c r="I44" s="53"/>
      <c r="J44" s="54">
        <f t="shared" si="6"/>
        <v>0</v>
      </c>
    </row>
    <row r="45" spans="1:10" s="14" customFormat="1" ht="37.5" customHeight="1" x14ac:dyDescent="0.15">
      <c r="A45" s="11" t="s">
        <v>10</v>
      </c>
      <c r="B45" s="64" t="s">
        <v>103</v>
      </c>
      <c r="C45" s="65"/>
      <c r="D45" s="65"/>
      <c r="E45" s="65"/>
      <c r="F45" s="65"/>
      <c r="G45" s="65"/>
      <c r="H45" s="66"/>
      <c r="I45" s="13" t="s">
        <v>21</v>
      </c>
      <c r="J45" s="31" t="s">
        <v>21</v>
      </c>
    </row>
    <row r="46" spans="1:10" s="14" customFormat="1" ht="37.5" customHeight="1" x14ac:dyDescent="0.15">
      <c r="A46" s="15" t="s">
        <v>87</v>
      </c>
      <c r="B46" s="15" t="s">
        <v>4</v>
      </c>
      <c r="C46" s="34" t="s">
        <v>552</v>
      </c>
      <c r="D46" s="33" t="s">
        <v>356</v>
      </c>
      <c r="E46" s="34">
        <v>1</v>
      </c>
      <c r="F46" s="23">
        <v>7000</v>
      </c>
      <c r="G46" s="23">
        <v>7700</v>
      </c>
      <c r="H46" s="22" t="s">
        <v>74</v>
      </c>
      <c r="I46" s="53"/>
      <c r="J46" s="54">
        <f t="shared" ref="J46:J48" si="7">SUM(G46*I46)</f>
        <v>0</v>
      </c>
    </row>
    <row r="47" spans="1:10" s="14" customFormat="1" ht="37.5" customHeight="1" x14ac:dyDescent="0.15">
      <c r="A47" s="15" t="s">
        <v>87</v>
      </c>
      <c r="B47" s="15" t="s">
        <v>4</v>
      </c>
      <c r="C47" s="34" t="s">
        <v>554</v>
      </c>
      <c r="D47" s="33" t="s">
        <v>357</v>
      </c>
      <c r="E47" s="34">
        <v>2</v>
      </c>
      <c r="F47" s="23">
        <v>7000</v>
      </c>
      <c r="G47" s="23">
        <v>7700</v>
      </c>
      <c r="H47" s="22" t="s">
        <v>74</v>
      </c>
      <c r="I47" s="53"/>
      <c r="J47" s="54">
        <f t="shared" si="7"/>
        <v>0</v>
      </c>
    </row>
    <row r="48" spans="1:10" s="14" customFormat="1" ht="37.5" customHeight="1" x14ac:dyDescent="0.15">
      <c r="A48" s="15" t="s">
        <v>87</v>
      </c>
      <c r="B48" s="15" t="s">
        <v>4</v>
      </c>
      <c r="C48" s="34" t="s">
        <v>557</v>
      </c>
      <c r="D48" s="33" t="s">
        <v>358</v>
      </c>
      <c r="E48" s="34">
        <v>3</v>
      </c>
      <c r="F48" s="23">
        <v>7000</v>
      </c>
      <c r="G48" s="23">
        <v>7700</v>
      </c>
      <c r="H48" s="22" t="s">
        <v>74</v>
      </c>
      <c r="I48" s="53"/>
      <c r="J48" s="54">
        <f t="shared" si="7"/>
        <v>0</v>
      </c>
    </row>
    <row r="49" spans="1:10" s="14" customFormat="1" ht="38.25" customHeight="1" x14ac:dyDescent="0.15">
      <c r="A49" s="11" t="s">
        <v>10</v>
      </c>
      <c r="B49" s="64" t="s">
        <v>588</v>
      </c>
      <c r="C49" s="65"/>
      <c r="D49" s="65"/>
      <c r="E49" s="65"/>
      <c r="F49" s="65"/>
      <c r="G49" s="65"/>
      <c r="H49" s="66"/>
      <c r="I49" s="13" t="s">
        <v>21</v>
      </c>
      <c r="J49" s="31" t="s">
        <v>21</v>
      </c>
    </row>
    <row r="50" spans="1:10" s="14" customFormat="1" ht="67.5" customHeight="1" x14ac:dyDescent="0.15">
      <c r="A50" s="15" t="s">
        <v>5</v>
      </c>
      <c r="B50" s="15" t="s">
        <v>24</v>
      </c>
      <c r="C50" s="28" t="s">
        <v>544</v>
      </c>
      <c r="D50" s="33" t="s">
        <v>589</v>
      </c>
      <c r="E50" s="34">
        <v>1</v>
      </c>
      <c r="F50" s="18">
        <v>50000</v>
      </c>
      <c r="G50" s="18">
        <v>55000</v>
      </c>
      <c r="H50" s="22" t="s">
        <v>349</v>
      </c>
      <c r="I50" s="53"/>
      <c r="J50" s="54">
        <f t="shared" ref="J50:J52" si="8">SUM(G50*I50)</f>
        <v>0</v>
      </c>
    </row>
    <row r="51" spans="1:10" s="14" customFormat="1" ht="67.5" customHeight="1" x14ac:dyDescent="0.15">
      <c r="A51" s="15" t="s">
        <v>5</v>
      </c>
      <c r="B51" s="15" t="s">
        <v>24</v>
      </c>
      <c r="C51" s="28" t="s">
        <v>545</v>
      </c>
      <c r="D51" s="33" t="s">
        <v>590</v>
      </c>
      <c r="E51" s="34">
        <v>2</v>
      </c>
      <c r="F51" s="18">
        <v>50000</v>
      </c>
      <c r="G51" s="18">
        <v>55000</v>
      </c>
      <c r="H51" s="22" t="s">
        <v>349</v>
      </c>
      <c r="I51" s="53"/>
      <c r="J51" s="54">
        <f t="shared" si="8"/>
        <v>0</v>
      </c>
    </row>
    <row r="52" spans="1:10" s="14" customFormat="1" ht="67.5" customHeight="1" x14ac:dyDescent="0.15">
      <c r="A52" s="15" t="s">
        <v>5</v>
      </c>
      <c r="B52" s="15" t="s">
        <v>24</v>
      </c>
      <c r="C52" s="28" t="s">
        <v>546</v>
      </c>
      <c r="D52" s="33" t="s">
        <v>591</v>
      </c>
      <c r="E52" s="34">
        <v>3</v>
      </c>
      <c r="F52" s="18">
        <v>50000</v>
      </c>
      <c r="G52" s="18">
        <v>55000</v>
      </c>
      <c r="H52" s="22" t="s">
        <v>349</v>
      </c>
      <c r="I52" s="53"/>
      <c r="J52" s="54">
        <f t="shared" si="8"/>
        <v>0</v>
      </c>
    </row>
    <row r="53" spans="1:10" s="14" customFormat="1" ht="37.5" customHeight="1" x14ac:dyDescent="0.15">
      <c r="A53" s="11" t="s">
        <v>10</v>
      </c>
      <c r="B53" s="64" t="s">
        <v>142</v>
      </c>
      <c r="C53" s="65"/>
      <c r="D53" s="65"/>
      <c r="E53" s="65"/>
      <c r="F53" s="65"/>
      <c r="G53" s="65"/>
      <c r="H53" s="66"/>
      <c r="I53" s="13" t="s">
        <v>21</v>
      </c>
      <c r="J53" s="31" t="s">
        <v>21</v>
      </c>
    </row>
    <row r="54" spans="1:10" s="14" customFormat="1" ht="138.75" customHeight="1" x14ac:dyDescent="0.15">
      <c r="A54" s="15" t="s">
        <v>6</v>
      </c>
      <c r="B54" s="15" t="s">
        <v>143</v>
      </c>
      <c r="C54" s="28" t="s">
        <v>622</v>
      </c>
      <c r="D54" s="33" t="s">
        <v>623</v>
      </c>
      <c r="E54" s="16">
        <v>1</v>
      </c>
      <c r="F54" s="18">
        <v>72500</v>
      </c>
      <c r="G54" s="18">
        <v>79750</v>
      </c>
      <c r="H54" s="22" t="s">
        <v>624</v>
      </c>
      <c r="I54" s="53"/>
      <c r="J54" s="54">
        <f t="shared" ref="J54:J56" si="9">SUM(G54*I54)</f>
        <v>0</v>
      </c>
    </row>
    <row r="55" spans="1:10" s="14" customFormat="1" ht="138.75" customHeight="1" x14ac:dyDescent="0.15">
      <c r="A55" s="15" t="s">
        <v>6</v>
      </c>
      <c r="B55" s="15" t="s">
        <v>143</v>
      </c>
      <c r="C55" s="28" t="s">
        <v>625</v>
      </c>
      <c r="D55" s="33" t="s">
        <v>626</v>
      </c>
      <c r="E55" s="16" t="s">
        <v>362</v>
      </c>
      <c r="F55" s="18">
        <v>72500</v>
      </c>
      <c r="G55" s="18">
        <v>79750</v>
      </c>
      <c r="H55" s="22" t="s">
        <v>624</v>
      </c>
      <c r="I55" s="53"/>
      <c r="J55" s="54">
        <f t="shared" si="9"/>
        <v>0</v>
      </c>
    </row>
    <row r="56" spans="1:10" s="14" customFormat="1" ht="138.75" customHeight="1" x14ac:dyDescent="0.15">
      <c r="A56" s="15" t="s">
        <v>6</v>
      </c>
      <c r="B56" s="15" t="s">
        <v>143</v>
      </c>
      <c r="C56" s="28" t="s">
        <v>627</v>
      </c>
      <c r="D56" s="33" t="s">
        <v>628</v>
      </c>
      <c r="E56" s="16" t="s">
        <v>362</v>
      </c>
      <c r="F56" s="18">
        <v>75000</v>
      </c>
      <c r="G56" s="18">
        <v>82500</v>
      </c>
      <c r="H56" s="22" t="s">
        <v>629</v>
      </c>
      <c r="I56" s="53"/>
      <c r="J56" s="54">
        <f t="shared" si="9"/>
        <v>0</v>
      </c>
    </row>
    <row r="57" spans="1:10" s="14" customFormat="1" ht="33" customHeight="1" x14ac:dyDescent="0.15">
      <c r="A57" s="11" t="s">
        <v>10</v>
      </c>
      <c r="B57" s="64" t="s">
        <v>43</v>
      </c>
      <c r="C57" s="65"/>
      <c r="D57" s="65"/>
      <c r="E57" s="65"/>
      <c r="F57" s="65"/>
      <c r="G57" s="65"/>
      <c r="H57" s="66"/>
      <c r="I57" s="13" t="s">
        <v>21</v>
      </c>
      <c r="J57" s="31" t="s">
        <v>21</v>
      </c>
    </row>
    <row r="58" spans="1:10" s="14" customFormat="1" ht="33" customHeight="1" x14ac:dyDescent="0.15">
      <c r="A58" s="15" t="s">
        <v>6</v>
      </c>
      <c r="B58" s="15" t="s">
        <v>143</v>
      </c>
      <c r="C58" s="28" t="s">
        <v>622</v>
      </c>
      <c r="D58" s="33" t="s">
        <v>144</v>
      </c>
      <c r="E58" s="16">
        <v>1</v>
      </c>
      <c r="F58" s="18">
        <v>7500</v>
      </c>
      <c r="G58" s="18">
        <v>8250</v>
      </c>
      <c r="H58" s="22" t="s">
        <v>44</v>
      </c>
      <c r="I58" s="53"/>
      <c r="J58" s="54">
        <f t="shared" ref="J58:J60" si="10">SUM(G58*I58)</f>
        <v>0</v>
      </c>
    </row>
    <row r="59" spans="1:10" s="14" customFormat="1" ht="33" customHeight="1" x14ac:dyDescent="0.15">
      <c r="A59" s="15" t="s">
        <v>6</v>
      </c>
      <c r="B59" s="15" t="s">
        <v>143</v>
      </c>
      <c r="C59" s="28" t="s">
        <v>625</v>
      </c>
      <c r="D59" s="33" t="s">
        <v>145</v>
      </c>
      <c r="E59" s="16" t="s">
        <v>362</v>
      </c>
      <c r="F59" s="18">
        <v>7500</v>
      </c>
      <c r="G59" s="18">
        <v>8250</v>
      </c>
      <c r="H59" s="22" t="s">
        <v>44</v>
      </c>
      <c r="I59" s="53"/>
      <c r="J59" s="54">
        <f t="shared" si="10"/>
        <v>0</v>
      </c>
    </row>
    <row r="60" spans="1:10" s="14" customFormat="1" ht="33" customHeight="1" x14ac:dyDescent="0.15">
      <c r="A60" s="15" t="s">
        <v>6</v>
      </c>
      <c r="B60" s="15" t="s">
        <v>143</v>
      </c>
      <c r="C60" s="28" t="s">
        <v>627</v>
      </c>
      <c r="D60" s="33" t="s">
        <v>146</v>
      </c>
      <c r="E60" s="16" t="s">
        <v>362</v>
      </c>
      <c r="F60" s="18">
        <v>7500</v>
      </c>
      <c r="G60" s="18">
        <v>8250</v>
      </c>
      <c r="H60" s="22" t="s">
        <v>44</v>
      </c>
      <c r="I60" s="53"/>
      <c r="J60" s="54">
        <f t="shared" si="10"/>
        <v>0</v>
      </c>
    </row>
    <row r="61" spans="1:10" s="14" customFormat="1" ht="33" customHeight="1" x14ac:dyDescent="0.15">
      <c r="A61" s="11" t="s">
        <v>10</v>
      </c>
      <c r="B61" s="64" t="s">
        <v>45</v>
      </c>
      <c r="C61" s="65"/>
      <c r="D61" s="65"/>
      <c r="E61" s="65"/>
      <c r="F61" s="65"/>
      <c r="G61" s="65"/>
      <c r="H61" s="66"/>
      <c r="I61" s="13" t="s">
        <v>21</v>
      </c>
      <c r="J61" s="31" t="s">
        <v>21</v>
      </c>
    </row>
    <row r="62" spans="1:10" s="14" customFormat="1" ht="33" customHeight="1" x14ac:dyDescent="0.15">
      <c r="A62" s="15" t="s">
        <v>6</v>
      </c>
      <c r="B62" s="15" t="s">
        <v>143</v>
      </c>
      <c r="C62" s="28" t="s">
        <v>622</v>
      </c>
      <c r="D62" s="22" t="s">
        <v>147</v>
      </c>
      <c r="E62" s="16">
        <v>1</v>
      </c>
      <c r="F62" s="24">
        <v>2500</v>
      </c>
      <c r="G62" s="24">
        <v>2750</v>
      </c>
      <c r="H62" s="27" t="s">
        <v>46</v>
      </c>
      <c r="I62" s="53"/>
      <c r="J62" s="54">
        <f t="shared" ref="J62:J64" si="11">SUM(G62*I62)</f>
        <v>0</v>
      </c>
    </row>
    <row r="63" spans="1:10" s="14" customFormat="1" ht="33" customHeight="1" x14ac:dyDescent="0.15">
      <c r="A63" s="15" t="s">
        <v>6</v>
      </c>
      <c r="B63" s="15" t="s">
        <v>143</v>
      </c>
      <c r="C63" s="28" t="s">
        <v>625</v>
      </c>
      <c r="D63" s="33" t="s">
        <v>148</v>
      </c>
      <c r="E63" s="16" t="s">
        <v>362</v>
      </c>
      <c r="F63" s="24">
        <v>2500</v>
      </c>
      <c r="G63" s="24">
        <v>2750</v>
      </c>
      <c r="H63" s="27" t="s">
        <v>46</v>
      </c>
      <c r="I63" s="53"/>
      <c r="J63" s="54">
        <f t="shared" si="11"/>
        <v>0</v>
      </c>
    </row>
    <row r="64" spans="1:10" s="14" customFormat="1" ht="33" customHeight="1" x14ac:dyDescent="0.15">
      <c r="A64" s="15" t="s">
        <v>6</v>
      </c>
      <c r="B64" s="15" t="s">
        <v>143</v>
      </c>
      <c r="C64" s="28" t="s">
        <v>627</v>
      </c>
      <c r="D64" s="33" t="s">
        <v>149</v>
      </c>
      <c r="E64" s="16" t="s">
        <v>362</v>
      </c>
      <c r="F64" s="24">
        <v>2500</v>
      </c>
      <c r="G64" s="24">
        <v>2750</v>
      </c>
      <c r="H64" s="27" t="s">
        <v>46</v>
      </c>
      <c r="I64" s="53"/>
      <c r="J64" s="54">
        <f t="shared" si="11"/>
        <v>0</v>
      </c>
    </row>
    <row r="65" spans="1:10" s="14" customFormat="1" ht="33" customHeight="1" x14ac:dyDescent="0.15">
      <c r="A65" s="11" t="s">
        <v>10</v>
      </c>
      <c r="B65" s="64" t="s">
        <v>150</v>
      </c>
      <c r="C65" s="65"/>
      <c r="D65" s="65"/>
      <c r="E65" s="65"/>
      <c r="F65" s="65"/>
      <c r="G65" s="65"/>
      <c r="H65" s="66"/>
      <c r="I65" s="13" t="s">
        <v>21</v>
      </c>
      <c r="J65" s="31" t="s">
        <v>21</v>
      </c>
    </row>
    <row r="66" spans="1:10" s="14" customFormat="1" ht="33" customHeight="1" x14ac:dyDescent="0.15">
      <c r="A66" s="15" t="s">
        <v>6</v>
      </c>
      <c r="B66" s="15" t="s">
        <v>143</v>
      </c>
      <c r="C66" s="28" t="s">
        <v>622</v>
      </c>
      <c r="D66" s="33" t="s">
        <v>151</v>
      </c>
      <c r="E66" s="16">
        <v>1</v>
      </c>
      <c r="F66" s="18">
        <v>2500</v>
      </c>
      <c r="G66" s="18">
        <v>2750</v>
      </c>
      <c r="H66" s="22" t="s">
        <v>28</v>
      </c>
      <c r="I66" s="53"/>
      <c r="J66" s="54">
        <f t="shared" ref="J66:J68" si="12">SUM(G66*I66)</f>
        <v>0</v>
      </c>
    </row>
    <row r="67" spans="1:10" s="14" customFormat="1" ht="33" customHeight="1" x14ac:dyDescent="0.15">
      <c r="A67" s="15" t="s">
        <v>6</v>
      </c>
      <c r="B67" s="15" t="s">
        <v>143</v>
      </c>
      <c r="C67" s="28" t="s">
        <v>625</v>
      </c>
      <c r="D67" s="33" t="s">
        <v>152</v>
      </c>
      <c r="E67" s="16" t="s">
        <v>362</v>
      </c>
      <c r="F67" s="18">
        <v>2500</v>
      </c>
      <c r="G67" s="18">
        <v>2750</v>
      </c>
      <c r="H67" s="22" t="s">
        <v>28</v>
      </c>
      <c r="I67" s="53"/>
      <c r="J67" s="54">
        <f t="shared" si="12"/>
        <v>0</v>
      </c>
    </row>
    <row r="68" spans="1:10" s="14" customFormat="1" ht="33" customHeight="1" x14ac:dyDescent="0.15">
      <c r="A68" s="15" t="s">
        <v>6</v>
      </c>
      <c r="B68" s="15" t="s">
        <v>143</v>
      </c>
      <c r="C68" s="28" t="s">
        <v>627</v>
      </c>
      <c r="D68" s="33" t="s">
        <v>153</v>
      </c>
      <c r="E68" s="16" t="s">
        <v>362</v>
      </c>
      <c r="F68" s="18">
        <v>2500</v>
      </c>
      <c r="G68" s="18">
        <v>2750</v>
      </c>
      <c r="H68" s="22" t="s">
        <v>28</v>
      </c>
      <c r="I68" s="53"/>
      <c r="J68" s="54">
        <f t="shared" si="12"/>
        <v>0</v>
      </c>
    </row>
    <row r="69" spans="1:10" s="14" customFormat="1" ht="33" customHeight="1" x14ac:dyDescent="0.15">
      <c r="A69" s="11" t="s">
        <v>10</v>
      </c>
      <c r="B69" s="64" t="s">
        <v>47</v>
      </c>
      <c r="C69" s="65"/>
      <c r="D69" s="65"/>
      <c r="E69" s="65"/>
      <c r="F69" s="65"/>
      <c r="G69" s="65"/>
      <c r="H69" s="66"/>
      <c r="I69" s="13" t="s">
        <v>21</v>
      </c>
      <c r="J69" s="31" t="s">
        <v>21</v>
      </c>
    </row>
    <row r="70" spans="1:10" s="14" customFormat="1" ht="33" customHeight="1" x14ac:dyDescent="0.15">
      <c r="A70" s="15" t="s">
        <v>6</v>
      </c>
      <c r="B70" s="15" t="s">
        <v>143</v>
      </c>
      <c r="C70" s="28" t="s">
        <v>622</v>
      </c>
      <c r="D70" s="22" t="s">
        <v>154</v>
      </c>
      <c r="E70" s="16">
        <v>1</v>
      </c>
      <c r="F70" s="24">
        <v>2500</v>
      </c>
      <c r="G70" s="24">
        <v>2750</v>
      </c>
      <c r="H70" s="27" t="s">
        <v>27</v>
      </c>
      <c r="I70" s="53"/>
      <c r="J70" s="54">
        <f t="shared" ref="J70:J72" si="13">SUM(G70*I70)</f>
        <v>0</v>
      </c>
    </row>
    <row r="71" spans="1:10" s="14" customFormat="1" ht="33" customHeight="1" x14ac:dyDescent="0.15">
      <c r="A71" s="15" t="s">
        <v>6</v>
      </c>
      <c r="B71" s="15" t="s">
        <v>143</v>
      </c>
      <c r="C71" s="28" t="s">
        <v>625</v>
      </c>
      <c r="D71" s="33" t="s">
        <v>155</v>
      </c>
      <c r="E71" s="16" t="s">
        <v>362</v>
      </c>
      <c r="F71" s="18">
        <v>2500</v>
      </c>
      <c r="G71" s="18">
        <v>2750</v>
      </c>
      <c r="H71" s="22" t="s">
        <v>27</v>
      </c>
      <c r="I71" s="53"/>
      <c r="J71" s="54">
        <f t="shared" si="13"/>
        <v>0</v>
      </c>
    </row>
    <row r="72" spans="1:10" s="14" customFormat="1" ht="33" customHeight="1" x14ac:dyDescent="0.15">
      <c r="A72" s="15" t="s">
        <v>6</v>
      </c>
      <c r="B72" s="15" t="s">
        <v>143</v>
      </c>
      <c r="C72" s="28" t="s">
        <v>627</v>
      </c>
      <c r="D72" s="33" t="s">
        <v>156</v>
      </c>
      <c r="E72" s="16" t="s">
        <v>362</v>
      </c>
      <c r="F72" s="18">
        <v>2500</v>
      </c>
      <c r="G72" s="18">
        <v>2750</v>
      </c>
      <c r="H72" s="22" t="s">
        <v>27</v>
      </c>
      <c r="I72" s="53"/>
      <c r="J72" s="54">
        <f t="shared" si="13"/>
        <v>0</v>
      </c>
    </row>
    <row r="73" spans="1:10" s="14" customFormat="1" ht="30" customHeight="1" x14ac:dyDescent="0.15">
      <c r="A73" s="11" t="s">
        <v>10</v>
      </c>
      <c r="B73" s="64" t="s">
        <v>48</v>
      </c>
      <c r="C73" s="65"/>
      <c r="D73" s="65"/>
      <c r="E73" s="65"/>
      <c r="F73" s="65"/>
      <c r="G73" s="65"/>
      <c r="H73" s="66"/>
      <c r="I73" s="13" t="s">
        <v>21</v>
      </c>
      <c r="J73" s="31" t="s">
        <v>21</v>
      </c>
    </row>
    <row r="74" spans="1:10" s="14" customFormat="1" ht="30" customHeight="1" x14ac:dyDescent="0.15">
      <c r="A74" s="15" t="s">
        <v>6</v>
      </c>
      <c r="B74" s="15" t="s">
        <v>143</v>
      </c>
      <c r="C74" s="28" t="s">
        <v>622</v>
      </c>
      <c r="D74" s="33" t="s">
        <v>157</v>
      </c>
      <c r="E74" s="16">
        <v>1</v>
      </c>
      <c r="F74" s="18">
        <v>7500</v>
      </c>
      <c r="G74" s="18">
        <v>8250</v>
      </c>
      <c r="H74" s="22" t="s">
        <v>49</v>
      </c>
      <c r="I74" s="53"/>
      <c r="J74" s="54">
        <f t="shared" ref="J74:J76" si="14">SUM(G74*I74)</f>
        <v>0</v>
      </c>
    </row>
    <row r="75" spans="1:10" s="14" customFormat="1" ht="30" customHeight="1" x14ac:dyDescent="0.15">
      <c r="A75" s="15" t="s">
        <v>6</v>
      </c>
      <c r="B75" s="15" t="s">
        <v>143</v>
      </c>
      <c r="C75" s="28" t="s">
        <v>625</v>
      </c>
      <c r="D75" s="33" t="s">
        <v>158</v>
      </c>
      <c r="E75" s="16" t="s">
        <v>362</v>
      </c>
      <c r="F75" s="18">
        <v>7500</v>
      </c>
      <c r="G75" s="18">
        <v>8250</v>
      </c>
      <c r="H75" s="22" t="s">
        <v>49</v>
      </c>
      <c r="I75" s="53"/>
      <c r="J75" s="54">
        <f t="shared" si="14"/>
        <v>0</v>
      </c>
    </row>
    <row r="76" spans="1:10" s="14" customFormat="1" ht="30" customHeight="1" x14ac:dyDescent="0.15">
      <c r="A76" s="15" t="s">
        <v>6</v>
      </c>
      <c r="B76" s="15" t="s">
        <v>143</v>
      </c>
      <c r="C76" s="28" t="s">
        <v>627</v>
      </c>
      <c r="D76" s="33" t="s">
        <v>159</v>
      </c>
      <c r="E76" s="16" t="s">
        <v>362</v>
      </c>
      <c r="F76" s="18">
        <v>7500</v>
      </c>
      <c r="G76" s="18">
        <v>8250</v>
      </c>
      <c r="H76" s="22" t="s">
        <v>49</v>
      </c>
      <c r="I76" s="53"/>
      <c r="J76" s="54">
        <f t="shared" si="14"/>
        <v>0</v>
      </c>
    </row>
    <row r="77" spans="1:10" s="14" customFormat="1" ht="30" customHeight="1" x14ac:dyDescent="0.15">
      <c r="A77" s="11" t="s">
        <v>10</v>
      </c>
      <c r="B77" s="64" t="s">
        <v>630</v>
      </c>
      <c r="C77" s="65"/>
      <c r="D77" s="65"/>
      <c r="E77" s="65"/>
      <c r="F77" s="65"/>
      <c r="G77" s="65"/>
      <c r="H77" s="66"/>
      <c r="I77" s="13" t="s">
        <v>21</v>
      </c>
      <c r="J77" s="31" t="s">
        <v>21</v>
      </c>
    </row>
    <row r="78" spans="1:10" s="14" customFormat="1" ht="30" customHeight="1" x14ac:dyDescent="0.15">
      <c r="A78" s="15" t="s">
        <v>6</v>
      </c>
      <c r="B78" s="15" t="s">
        <v>143</v>
      </c>
      <c r="C78" s="28" t="s">
        <v>622</v>
      </c>
      <c r="D78" s="33" t="s">
        <v>160</v>
      </c>
      <c r="E78" s="16">
        <v>1</v>
      </c>
      <c r="F78" s="18">
        <v>7500</v>
      </c>
      <c r="G78" s="18">
        <v>8250</v>
      </c>
      <c r="H78" s="22" t="s">
        <v>49</v>
      </c>
      <c r="I78" s="53"/>
      <c r="J78" s="54">
        <f t="shared" ref="J78:J80" si="15">SUM(G78*I78)</f>
        <v>0</v>
      </c>
    </row>
    <row r="79" spans="1:10" s="14" customFormat="1" ht="30" customHeight="1" x14ac:dyDescent="0.15">
      <c r="A79" s="15" t="s">
        <v>6</v>
      </c>
      <c r="B79" s="15" t="s">
        <v>143</v>
      </c>
      <c r="C79" s="28" t="s">
        <v>625</v>
      </c>
      <c r="D79" s="33" t="s">
        <v>161</v>
      </c>
      <c r="E79" s="16" t="s">
        <v>362</v>
      </c>
      <c r="F79" s="18">
        <v>7500</v>
      </c>
      <c r="G79" s="18">
        <v>8250</v>
      </c>
      <c r="H79" s="22" t="s">
        <v>49</v>
      </c>
      <c r="I79" s="53"/>
      <c r="J79" s="54">
        <f t="shared" si="15"/>
        <v>0</v>
      </c>
    </row>
    <row r="80" spans="1:10" s="14" customFormat="1" ht="30" customHeight="1" x14ac:dyDescent="0.15">
      <c r="A80" s="15" t="s">
        <v>6</v>
      </c>
      <c r="B80" s="15" t="s">
        <v>143</v>
      </c>
      <c r="C80" s="28" t="s">
        <v>627</v>
      </c>
      <c r="D80" s="33" t="s">
        <v>162</v>
      </c>
      <c r="E80" s="16" t="s">
        <v>362</v>
      </c>
      <c r="F80" s="18">
        <v>7500</v>
      </c>
      <c r="G80" s="18">
        <v>8250</v>
      </c>
      <c r="H80" s="22" t="s">
        <v>49</v>
      </c>
      <c r="I80" s="53"/>
      <c r="J80" s="54">
        <f t="shared" si="15"/>
        <v>0</v>
      </c>
    </row>
    <row r="81" spans="1:10" s="14" customFormat="1" ht="30" customHeight="1" x14ac:dyDescent="0.15">
      <c r="A81" s="11" t="s">
        <v>10</v>
      </c>
      <c r="B81" s="59" t="s">
        <v>50</v>
      </c>
      <c r="C81" s="60"/>
      <c r="D81" s="60"/>
      <c r="E81" s="60"/>
      <c r="F81" s="60"/>
      <c r="G81" s="60"/>
      <c r="H81" s="61"/>
      <c r="I81" s="13" t="s">
        <v>21</v>
      </c>
      <c r="J81" s="31" t="s">
        <v>21</v>
      </c>
    </row>
    <row r="82" spans="1:10" s="14" customFormat="1" ht="30" customHeight="1" x14ac:dyDescent="0.15">
      <c r="A82" s="15" t="s">
        <v>6</v>
      </c>
      <c r="B82" s="15" t="s">
        <v>143</v>
      </c>
      <c r="C82" s="28" t="s">
        <v>622</v>
      </c>
      <c r="D82" s="33" t="s">
        <v>163</v>
      </c>
      <c r="E82" s="16">
        <v>1</v>
      </c>
      <c r="F82" s="18">
        <v>12500</v>
      </c>
      <c r="G82" s="18">
        <v>13750</v>
      </c>
      <c r="H82" s="22" t="s">
        <v>51</v>
      </c>
      <c r="I82" s="53"/>
      <c r="J82" s="54">
        <f t="shared" ref="J82:J84" si="16">SUM(G82*I82)</f>
        <v>0</v>
      </c>
    </row>
    <row r="83" spans="1:10" s="14" customFormat="1" ht="30" customHeight="1" x14ac:dyDescent="0.15">
      <c r="A83" s="15" t="s">
        <v>6</v>
      </c>
      <c r="B83" s="15" t="s">
        <v>143</v>
      </c>
      <c r="C83" s="28" t="s">
        <v>625</v>
      </c>
      <c r="D83" s="33" t="s">
        <v>164</v>
      </c>
      <c r="E83" s="16" t="s">
        <v>362</v>
      </c>
      <c r="F83" s="18">
        <v>12500</v>
      </c>
      <c r="G83" s="18">
        <v>13750</v>
      </c>
      <c r="H83" s="22" t="s">
        <v>51</v>
      </c>
      <c r="I83" s="53"/>
      <c r="J83" s="54">
        <f t="shared" si="16"/>
        <v>0</v>
      </c>
    </row>
    <row r="84" spans="1:10" s="14" customFormat="1" ht="30" customHeight="1" x14ac:dyDescent="0.15">
      <c r="A84" s="15" t="s">
        <v>6</v>
      </c>
      <c r="B84" s="15" t="s">
        <v>143</v>
      </c>
      <c r="C84" s="28" t="s">
        <v>627</v>
      </c>
      <c r="D84" s="33" t="s">
        <v>165</v>
      </c>
      <c r="E84" s="16" t="s">
        <v>362</v>
      </c>
      <c r="F84" s="18">
        <v>15000</v>
      </c>
      <c r="G84" s="18">
        <v>16500</v>
      </c>
      <c r="H84" s="22" t="s">
        <v>52</v>
      </c>
      <c r="I84" s="53"/>
      <c r="J84" s="54">
        <f t="shared" si="16"/>
        <v>0</v>
      </c>
    </row>
    <row r="85" spans="1:10" s="14" customFormat="1" ht="30" customHeight="1" x14ac:dyDescent="0.15">
      <c r="A85" s="11" t="s">
        <v>10</v>
      </c>
      <c r="B85" s="64" t="s">
        <v>363</v>
      </c>
      <c r="C85" s="65"/>
      <c r="D85" s="65"/>
      <c r="E85" s="65"/>
      <c r="F85" s="65"/>
      <c r="G85" s="65"/>
      <c r="H85" s="66"/>
      <c r="I85" s="13" t="s">
        <v>21</v>
      </c>
      <c r="J85" s="31" t="s">
        <v>21</v>
      </c>
    </row>
    <row r="86" spans="1:10" s="14" customFormat="1" ht="30" customHeight="1" x14ac:dyDescent="0.15">
      <c r="A86" s="15" t="s">
        <v>6</v>
      </c>
      <c r="B86" s="15" t="s">
        <v>143</v>
      </c>
      <c r="C86" s="28" t="s">
        <v>622</v>
      </c>
      <c r="D86" s="33" t="s">
        <v>166</v>
      </c>
      <c r="E86" s="16">
        <v>1</v>
      </c>
      <c r="F86" s="18">
        <v>2500</v>
      </c>
      <c r="G86" s="18">
        <v>2750</v>
      </c>
      <c r="H86" s="22" t="s">
        <v>38</v>
      </c>
      <c r="I86" s="53"/>
      <c r="J86" s="54">
        <f t="shared" ref="J86:J88" si="17">SUM(G86*I86)</f>
        <v>0</v>
      </c>
    </row>
    <row r="87" spans="1:10" s="14" customFormat="1" ht="30" customHeight="1" x14ac:dyDescent="0.15">
      <c r="A87" s="15" t="s">
        <v>6</v>
      </c>
      <c r="B87" s="15" t="s">
        <v>143</v>
      </c>
      <c r="C87" s="28" t="s">
        <v>625</v>
      </c>
      <c r="D87" s="33" t="s">
        <v>167</v>
      </c>
      <c r="E87" s="16" t="s">
        <v>362</v>
      </c>
      <c r="F87" s="18">
        <v>2500</v>
      </c>
      <c r="G87" s="18">
        <v>2750</v>
      </c>
      <c r="H87" s="22" t="s">
        <v>38</v>
      </c>
      <c r="I87" s="53"/>
      <c r="J87" s="54">
        <f t="shared" si="17"/>
        <v>0</v>
      </c>
    </row>
    <row r="88" spans="1:10" s="14" customFormat="1" ht="30" customHeight="1" x14ac:dyDescent="0.15">
      <c r="A88" s="15" t="s">
        <v>6</v>
      </c>
      <c r="B88" s="15" t="s">
        <v>143</v>
      </c>
      <c r="C88" s="28" t="s">
        <v>627</v>
      </c>
      <c r="D88" s="33" t="s">
        <v>168</v>
      </c>
      <c r="E88" s="16" t="s">
        <v>362</v>
      </c>
      <c r="F88" s="18">
        <v>2500</v>
      </c>
      <c r="G88" s="18">
        <v>2750</v>
      </c>
      <c r="H88" s="22" t="s">
        <v>38</v>
      </c>
      <c r="I88" s="53"/>
      <c r="J88" s="54">
        <f t="shared" si="17"/>
        <v>0</v>
      </c>
    </row>
    <row r="89" spans="1:10" s="14" customFormat="1" ht="30" customHeight="1" x14ac:dyDescent="0.15">
      <c r="A89" s="11" t="s">
        <v>10</v>
      </c>
      <c r="B89" s="64" t="s">
        <v>437</v>
      </c>
      <c r="C89" s="65"/>
      <c r="D89" s="65"/>
      <c r="E89" s="65"/>
      <c r="F89" s="65"/>
      <c r="G89" s="65"/>
      <c r="H89" s="66"/>
      <c r="I89" s="13" t="s">
        <v>21</v>
      </c>
      <c r="J89" s="31" t="s">
        <v>21</v>
      </c>
    </row>
    <row r="90" spans="1:10" s="14" customFormat="1" ht="53.25" customHeight="1" x14ac:dyDescent="0.15">
      <c r="A90" s="15" t="s">
        <v>6</v>
      </c>
      <c r="B90" s="15" t="s">
        <v>143</v>
      </c>
      <c r="C90" s="28" t="s">
        <v>622</v>
      </c>
      <c r="D90" s="33" t="s">
        <v>169</v>
      </c>
      <c r="E90" s="16">
        <v>1</v>
      </c>
      <c r="F90" s="24">
        <v>35000</v>
      </c>
      <c r="G90" s="24">
        <v>38500</v>
      </c>
      <c r="H90" s="22" t="s">
        <v>631</v>
      </c>
      <c r="I90" s="53"/>
      <c r="J90" s="54">
        <f t="shared" ref="J90:J92" si="18">SUM(G90*I90)</f>
        <v>0</v>
      </c>
    </row>
    <row r="91" spans="1:10" s="14" customFormat="1" ht="53.25" customHeight="1" x14ac:dyDescent="0.15">
      <c r="A91" s="15" t="s">
        <v>6</v>
      </c>
      <c r="B91" s="15" t="s">
        <v>143</v>
      </c>
      <c r="C91" s="28" t="s">
        <v>625</v>
      </c>
      <c r="D91" s="22" t="s">
        <v>170</v>
      </c>
      <c r="E91" s="16" t="s">
        <v>362</v>
      </c>
      <c r="F91" s="24">
        <v>35000</v>
      </c>
      <c r="G91" s="24">
        <v>38500</v>
      </c>
      <c r="H91" s="22" t="s">
        <v>631</v>
      </c>
      <c r="I91" s="53"/>
      <c r="J91" s="54">
        <f t="shared" si="18"/>
        <v>0</v>
      </c>
    </row>
    <row r="92" spans="1:10" s="14" customFormat="1" ht="53.25" customHeight="1" x14ac:dyDescent="0.15">
      <c r="A92" s="15" t="s">
        <v>6</v>
      </c>
      <c r="B92" s="15" t="s">
        <v>143</v>
      </c>
      <c r="C92" s="28" t="s">
        <v>627</v>
      </c>
      <c r="D92" s="21" t="s">
        <v>171</v>
      </c>
      <c r="E92" s="16" t="s">
        <v>362</v>
      </c>
      <c r="F92" s="18">
        <v>35000</v>
      </c>
      <c r="G92" s="18">
        <v>38500</v>
      </c>
      <c r="H92" s="22" t="s">
        <v>631</v>
      </c>
      <c r="I92" s="53"/>
      <c r="J92" s="54">
        <f t="shared" si="18"/>
        <v>0</v>
      </c>
    </row>
    <row r="93" spans="1:10" s="14" customFormat="1" ht="33" customHeight="1" x14ac:dyDescent="0.15">
      <c r="A93" s="11" t="s">
        <v>10</v>
      </c>
      <c r="B93" s="64" t="s">
        <v>636</v>
      </c>
      <c r="C93" s="65"/>
      <c r="D93" s="65"/>
      <c r="E93" s="65"/>
      <c r="F93" s="65"/>
      <c r="G93" s="65"/>
      <c r="H93" s="66"/>
      <c r="I93" s="13" t="s">
        <v>21</v>
      </c>
      <c r="J93" s="31" t="s">
        <v>21</v>
      </c>
    </row>
    <row r="94" spans="1:10" s="14" customFormat="1" ht="125.25" customHeight="1" x14ac:dyDescent="0.15">
      <c r="A94" s="15" t="s">
        <v>172</v>
      </c>
      <c r="B94" s="15" t="s">
        <v>143</v>
      </c>
      <c r="C94" s="28" t="s">
        <v>622</v>
      </c>
      <c r="D94" s="33" t="s">
        <v>637</v>
      </c>
      <c r="E94" s="34" t="s">
        <v>35</v>
      </c>
      <c r="F94" s="18">
        <v>50500</v>
      </c>
      <c r="G94" s="18">
        <v>55550</v>
      </c>
      <c r="H94" s="22" t="s">
        <v>638</v>
      </c>
      <c r="I94" s="53"/>
      <c r="J94" s="54">
        <f>SUM(G94*I94)</f>
        <v>0</v>
      </c>
    </row>
    <row r="95" spans="1:10" s="14" customFormat="1" ht="33" customHeight="1" x14ac:dyDescent="0.15">
      <c r="A95" s="11" t="s">
        <v>10</v>
      </c>
      <c r="B95" s="64" t="s">
        <v>639</v>
      </c>
      <c r="C95" s="65"/>
      <c r="D95" s="65"/>
      <c r="E95" s="65"/>
      <c r="F95" s="65"/>
      <c r="G95" s="65"/>
      <c r="H95" s="66"/>
      <c r="I95" s="13" t="s">
        <v>21</v>
      </c>
      <c r="J95" s="31" t="s">
        <v>21</v>
      </c>
    </row>
    <row r="96" spans="1:10" s="14" customFormat="1" ht="33" customHeight="1" x14ac:dyDescent="0.15">
      <c r="A96" s="15" t="s">
        <v>172</v>
      </c>
      <c r="B96" s="15" t="s">
        <v>143</v>
      </c>
      <c r="C96" s="28" t="s">
        <v>622</v>
      </c>
      <c r="D96" s="33" t="s">
        <v>640</v>
      </c>
      <c r="E96" s="34" t="s">
        <v>35</v>
      </c>
      <c r="F96" s="18">
        <v>5500</v>
      </c>
      <c r="G96" s="18">
        <v>6050</v>
      </c>
      <c r="H96" s="22" t="s">
        <v>180</v>
      </c>
      <c r="I96" s="53"/>
      <c r="J96" s="54">
        <f>SUM(G96*I96)</f>
        <v>0</v>
      </c>
    </row>
    <row r="97" spans="1:10" s="14" customFormat="1" ht="33" customHeight="1" x14ac:dyDescent="0.15">
      <c r="A97" s="11" t="s">
        <v>10</v>
      </c>
      <c r="B97" s="59" t="s">
        <v>45</v>
      </c>
      <c r="C97" s="60"/>
      <c r="D97" s="60"/>
      <c r="E97" s="60"/>
      <c r="F97" s="60"/>
      <c r="G97" s="60"/>
      <c r="H97" s="61"/>
      <c r="I97" s="13" t="s">
        <v>21</v>
      </c>
      <c r="J97" s="31" t="s">
        <v>21</v>
      </c>
    </row>
    <row r="98" spans="1:10" s="14" customFormat="1" ht="33" customHeight="1" x14ac:dyDescent="0.15">
      <c r="A98" s="15" t="s">
        <v>172</v>
      </c>
      <c r="B98" s="15" t="s">
        <v>143</v>
      </c>
      <c r="C98" s="28" t="s">
        <v>622</v>
      </c>
      <c r="D98" s="33" t="s">
        <v>176</v>
      </c>
      <c r="E98" s="34" t="s">
        <v>35</v>
      </c>
      <c r="F98" s="18">
        <v>2500</v>
      </c>
      <c r="G98" s="18">
        <v>2750</v>
      </c>
      <c r="H98" s="22" t="s">
        <v>46</v>
      </c>
      <c r="I98" s="53"/>
      <c r="J98" s="54">
        <f>SUM(G98*I98)</f>
        <v>0</v>
      </c>
    </row>
    <row r="99" spans="1:10" s="14" customFormat="1" ht="33" customHeight="1" x14ac:dyDescent="0.15">
      <c r="A99" s="11" t="s">
        <v>10</v>
      </c>
      <c r="B99" s="64" t="s">
        <v>55</v>
      </c>
      <c r="C99" s="65"/>
      <c r="D99" s="65"/>
      <c r="E99" s="65"/>
      <c r="F99" s="65"/>
      <c r="G99" s="65"/>
      <c r="H99" s="66"/>
      <c r="I99" s="13" t="s">
        <v>21</v>
      </c>
      <c r="J99" s="31" t="s">
        <v>21</v>
      </c>
    </row>
    <row r="100" spans="1:10" s="14" customFormat="1" ht="33" customHeight="1" x14ac:dyDescent="0.15">
      <c r="A100" s="15" t="s">
        <v>172</v>
      </c>
      <c r="B100" s="15" t="s">
        <v>143</v>
      </c>
      <c r="C100" s="28" t="s">
        <v>622</v>
      </c>
      <c r="D100" s="33" t="s">
        <v>641</v>
      </c>
      <c r="E100" s="34" t="s">
        <v>35</v>
      </c>
      <c r="F100" s="18">
        <v>3000</v>
      </c>
      <c r="G100" s="18">
        <v>3300</v>
      </c>
      <c r="H100" s="22" t="s">
        <v>181</v>
      </c>
      <c r="I100" s="53"/>
      <c r="J100" s="54">
        <f>SUM(G100*I100)</f>
        <v>0</v>
      </c>
    </row>
    <row r="101" spans="1:10" s="14" customFormat="1" ht="33" customHeight="1" x14ac:dyDescent="0.15">
      <c r="A101" s="11" t="s">
        <v>10</v>
      </c>
      <c r="B101" s="64" t="s">
        <v>56</v>
      </c>
      <c r="C101" s="65"/>
      <c r="D101" s="65"/>
      <c r="E101" s="65"/>
      <c r="F101" s="65"/>
      <c r="G101" s="65"/>
      <c r="H101" s="66"/>
      <c r="I101" s="13" t="s">
        <v>21</v>
      </c>
      <c r="J101" s="31" t="s">
        <v>21</v>
      </c>
    </row>
    <row r="102" spans="1:10" s="14" customFormat="1" ht="33" customHeight="1" x14ac:dyDescent="0.15">
      <c r="A102" s="15" t="s">
        <v>172</v>
      </c>
      <c r="B102" s="15" t="s">
        <v>143</v>
      </c>
      <c r="C102" s="28" t="s">
        <v>622</v>
      </c>
      <c r="D102" s="33" t="s">
        <v>177</v>
      </c>
      <c r="E102" s="34" t="s">
        <v>35</v>
      </c>
      <c r="F102" s="18">
        <v>7500</v>
      </c>
      <c r="G102" s="18">
        <v>8250</v>
      </c>
      <c r="H102" s="22" t="s">
        <v>182</v>
      </c>
      <c r="I102" s="53"/>
      <c r="J102" s="54">
        <f>SUM(G102*I102)</f>
        <v>0</v>
      </c>
    </row>
    <row r="103" spans="1:10" s="14" customFormat="1" ht="33" customHeight="1" x14ac:dyDescent="0.15">
      <c r="A103" s="11" t="s">
        <v>10</v>
      </c>
      <c r="B103" s="64" t="s">
        <v>642</v>
      </c>
      <c r="C103" s="65"/>
      <c r="D103" s="65"/>
      <c r="E103" s="65"/>
      <c r="F103" s="65"/>
      <c r="G103" s="65"/>
      <c r="H103" s="66"/>
      <c r="I103" s="13" t="s">
        <v>21</v>
      </c>
      <c r="J103" s="31" t="s">
        <v>21</v>
      </c>
    </row>
    <row r="104" spans="1:10" s="14" customFormat="1" ht="33" customHeight="1" x14ac:dyDescent="0.15">
      <c r="A104" s="15" t="s">
        <v>172</v>
      </c>
      <c r="B104" s="15" t="s">
        <v>143</v>
      </c>
      <c r="C104" s="28" t="s">
        <v>622</v>
      </c>
      <c r="D104" s="33" t="s">
        <v>178</v>
      </c>
      <c r="E104" s="34" t="s">
        <v>35</v>
      </c>
      <c r="F104" s="18">
        <v>2500</v>
      </c>
      <c r="G104" s="18">
        <v>2750</v>
      </c>
      <c r="H104" s="22" t="s">
        <v>183</v>
      </c>
      <c r="I104" s="53"/>
      <c r="J104" s="54">
        <f>SUM(G104*I104)</f>
        <v>0</v>
      </c>
    </row>
    <row r="105" spans="1:10" s="14" customFormat="1" ht="33" customHeight="1" x14ac:dyDescent="0.15">
      <c r="A105" s="11" t="s">
        <v>10</v>
      </c>
      <c r="B105" s="64" t="s">
        <v>53</v>
      </c>
      <c r="C105" s="65"/>
      <c r="D105" s="65"/>
      <c r="E105" s="65"/>
      <c r="F105" s="65"/>
      <c r="G105" s="65"/>
      <c r="H105" s="66"/>
      <c r="I105" s="13" t="s">
        <v>21</v>
      </c>
      <c r="J105" s="31" t="s">
        <v>21</v>
      </c>
    </row>
    <row r="106" spans="1:10" s="14" customFormat="1" ht="57" customHeight="1" x14ac:dyDescent="0.15">
      <c r="A106" s="15" t="s">
        <v>172</v>
      </c>
      <c r="B106" s="15" t="s">
        <v>143</v>
      </c>
      <c r="C106" s="28" t="s">
        <v>622</v>
      </c>
      <c r="D106" s="33" t="s">
        <v>179</v>
      </c>
      <c r="E106" s="34" t="s">
        <v>35</v>
      </c>
      <c r="F106" s="18">
        <v>35000</v>
      </c>
      <c r="G106" s="18">
        <v>38500</v>
      </c>
      <c r="H106" s="22" t="s">
        <v>365</v>
      </c>
      <c r="I106" s="53"/>
      <c r="J106" s="54">
        <f>SUM(G106*I106)</f>
        <v>0</v>
      </c>
    </row>
    <row r="107" spans="1:10" s="14" customFormat="1" ht="45" customHeight="1" x14ac:dyDescent="0.15">
      <c r="A107" s="11" t="s">
        <v>10</v>
      </c>
      <c r="B107" s="64" t="s">
        <v>650</v>
      </c>
      <c r="C107" s="65"/>
      <c r="D107" s="65"/>
      <c r="E107" s="65"/>
      <c r="F107" s="65"/>
      <c r="G107" s="65"/>
      <c r="H107" s="66"/>
      <c r="I107" s="13" t="s">
        <v>21</v>
      </c>
      <c r="J107" s="31" t="s">
        <v>21</v>
      </c>
    </row>
    <row r="108" spans="1:10" s="14" customFormat="1" ht="96.75" customHeight="1" x14ac:dyDescent="0.15">
      <c r="A108" s="15" t="s">
        <v>184</v>
      </c>
      <c r="B108" s="15" t="s">
        <v>111</v>
      </c>
      <c r="C108" s="28" t="s">
        <v>502</v>
      </c>
      <c r="D108" s="33" t="s">
        <v>651</v>
      </c>
      <c r="E108" s="34">
        <v>1</v>
      </c>
      <c r="F108" s="18">
        <v>38000</v>
      </c>
      <c r="G108" s="18">
        <v>41800</v>
      </c>
      <c r="H108" s="22" t="s">
        <v>191</v>
      </c>
      <c r="I108" s="53"/>
      <c r="J108" s="54">
        <f t="shared" ref="J108:J110" si="19">SUM(G108*I108)</f>
        <v>0</v>
      </c>
    </row>
    <row r="109" spans="1:10" s="14" customFormat="1" ht="111" customHeight="1" x14ac:dyDescent="0.15">
      <c r="A109" s="15" t="s">
        <v>184</v>
      </c>
      <c r="B109" s="15" t="s">
        <v>111</v>
      </c>
      <c r="C109" s="28" t="s">
        <v>652</v>
      </c>
      <c r="D109" s="33" t="s">
        <v>193</v>
      </c>
      <c r="E109" s="34" t="s">
        <v>362</v>
      </c>
      <c r="F109" s="18">
        <v>38000</v>
      </c>
      <c r="G109" s="18">
        <v>41800</v>
      </c>
      <c r="H109" s="22" t="s">
        <v>191</v>
      </c>
      <c r="I109" s="53"/>
      <c r="J109" s="54">
        <f t="shared" si="19"/>
        <v>0</v>
      </c>
    </row>
    <row r="110" spans="1:10" s="14" customFormat="1" ht="111" customHeight="1" x14ac:dyDescent="0.15">
      <c r="A110" s="15" t="s">
        <v>184</v>
      </c>
      <c r="B110" s="15" t="s">
        <v>111</v>
      </c>
      <c r="C110" s="28" t="s">
        <v>653</v>
      </c>
      <c r="D110" s="33" t="s">
        <v>192</v>
      </c>
      <c r="E110" s="34" t="s">
        <v>362</v>
      </c>
      <c r="F110" s="18">
        <v>38000</v>
      </c>
      <c r="G110" s="18">
        <v>41800</v>
      </c>
      <c r="H110" s="22" t="s">
        <v>191</v>
      </c>
      <c r="I110" s="53"/>
      <c r="J110" s="54">
        <f t="shared" si="19"/>
        <v>0</v>
      </c>
    </row>
    <row r="111" spans="1:10" s="14" customFormat="1" ht="72.75" customHeight="1" x14ac:dyDescent="0.15">
      <c r="A111" s="11" t="s">
        <v>10</v>
      </c>
      <c r="B111" s="64" t="s">
        <v>654</v>
      </c>
      <c r="C111" s="65"/>
      <c r="D111" s="65"/>
      <c r="E111" s="65"/>
      <c r="F111" s="65"/>
      <c r="G111" s="65"/>
      <c r="H111" s="66"/>
      <c r="I111" s="13" t="s">
        <v>21</v>
      </c>
      <c r="J111" s="31" t="s">
        <v>21</v>
      </c>
    </row>
    <row r="112" spans="1:10" s="14" customFormat="1" ht="72" customHeight="1" x14ac:dyDescent="0.15">
      <c r="A112" s="15" t="s">
        <v>187</v>
      </c>
      <c r="B112" s="15" t="s">
        <v>22</v>
      </c>
      <c r="C112" s="28" t="s">
        <v>446</v>
      </c>
      <c r="D112" s="33" t="s">
        <v>371</v>
      </c>
      <c r="E112" s="34" t="s">
        <v>35</v>
      </c>
      <c r="F112" s="18">
        <v>56000</v>
      </c>
      <c r="G112" s="18">
        <v>61600</v>
      </c>
      <c r="H112" s="27" t="s">
        <v>372</v>
      </c>
      <c r="I112" s="53"/>
      <c r="J112" s="54">
        <f t="shared" ref="J112:J113" si="20">SUM(G112*I112)</f>
        <v>0</v>
      </c>
    </row>
    <row r="113" spans="1:10" s="14" customFormat="1" ht="45" customHeight="1" x14ac:dyDescent="0.15">
      <c r="A113" s="15" t="s">
        <v>187</v>
      </c>
      <c r="B113" s="15" t="s">
        <v>22</v>
      </c>
      <c r="C113" s="16" t="s">
        <v>446</v>
      </c>
      <c r="D113" s="22" t="s">
        <v>373</v>
      </c>
      <c r="E113" s="16" t="s">
        <v>35</v>
      </c>
      <c r="F113" s="24">
        <v>8000</v>
      </c>
      <c r="G113" s="24">
        <v>8800</v>
      </c>
      <c r="H113" s="27" t="s">
        <v>189</v>
      </c>
      <c r="I113" s="53"/>
      <c r="J113" s="54">
        <f t="shared" si="20"/>
        <v>0</v>
      </c>
    </row>
    <row r="114" spans="1:10" s="14" customFormat="1" ht="42" customHeight="1" x14ac:dyDescent="0.15">
      <c r="A114" s="11" t="s">
        <v>10</v>
      </c>
      <c r="B114" s="64" t="s">
        <v>207</v>
      </c>
      <c r="C114" s="65"/>
      <c r="D114" s="65"/>
      <c r="E114" s="65"/>
      <c r="F114" s="65"/>
      <c r="G114" s="65"/>
      <c r="H114" s="66"/>
      <c r="I114" s="13" t="s">
        <v>21</v>
      </c>
      <c r="J114" s="31" t="s">
        <v>21</v>
      </c>
    </row>
    <row r="115" spans="1:10" s="14" customFormat="1" ht="124.5" customHeight="1" x14ac:dyDescent="0.15">
      <c r="A115" s="15" t="s">
        <v>205</v>
      </c>
      <c r="B115" s="15" t="s">
        <v>29</v>
      </c>
      <c r="C115" s="28" t="s">
        <v>644</v>
      </c>
      <c r="D115" s="33" t="s">
        <v>664</v>
      </c>
      <c r="E115" s="34" t="s">
        <v>35</v>
      </c>
      <c r="F115" s="18">
        <v>70000</v>
      </c>
      <c r="G115" s="18">
        <v>77000</v>
      </c>
      <c r="H115" s="22" t="s">
        <v>665</v>
      </c>
      <c r="I115" s="53"/>
      <c r="J115" s="54">
        <f t="shared" ref="J115:J116" si="21">SUM(G115*I115)</f>
        <v>0</v>
      </c>
    </row>
    <row r="116" spans="1:10" s="14" customFormat="1" ht="45" customHeight="1" x14ac:dyDescent="0.15">
      <c r="A116" s="15" t="s">
        <v>205</v>
      </c>
      <c r="B116" s="15" t="s">
        <v>29</v>
      </c>
      <c r="C116" s="28" t="s">
        <v>644</v>
      </c>
      <c r="D116" s="33" t="s">
        <v>666</v>
      </c>
      <c r="E116" s="34" t="s">
        <v>35</v>
      </c>
      <c r="F116" s="18">
        <v>8000</v>
      </c>
      <c r="G116" s="18">
        <v>8800</v>
      </c>
      <c r="H116" s="22" t="s">
        <v>74</v>
      </c>
      <c r="I116" s="53"/>
      <c r="J116" s="54">
        <f t="shared" si="21"/>
        <v>0</v>
      </c>
    </row>
    <row r="117" spans="1:10" s="14" customFormat="1" ht="30" customHeight="1" x14ac:dyDescent="0.15">
      <c r="A117" s="11" t="s">
        <v>10</v>
      </c>
      <c r="B117" s="64" t="s">
        <v>389</v>
      </c>
      <c r="C117" s="65"/>
      <c r="D117" s="65"/>
      <c r="E117" s="65"/>
      <c r="F117" s="65"/>
      <c r="G117" s="65"/>
      <c r="H117" s="66"/>
      <c r="I117" s="13" t="s">
        <v>21</v>
      </c>
      <c r="J117" s="31" t="s">
        <v>21</v>
      </c>
    </row>
    <row r="118" spans="1:10" s="14" customFormat="1" ht="94.5" x14ac:dyDescent="0.15">
      <c r="A118" s="15" t="s">
        <v>30</v>
      </c>
      <c r="B118" s="15" t="s">
        <v>29</v>
      </c>
      <c r="C118" s="32" t="s">
        <v>644</v>
      </c>
      <c r="D118" s="22" t="s">
        <v>673</v>
      </c>
      <c r="E118" s="16" t="s">
        <v>35</v>
      </c>
      <c r="F118" s="24">
        <v>70000</v>
      </c>
      <c r="G118" s="24">
        <v>77000</v>
      </c>
      <c r="H118" s="22" t="s">
        <v>674</v>
      </c>
      <c r="I118" s="53"/>
      <c r="J118" s="54">
        <f t="shared" ref="J118:J119" si="22">SUM(G118*I118)</f>
        <v>0</v>
      </c>
    </row>
    <row r="119" spans="1:10" s="14" customFormat="1" ht="30" customHeight="1" x14ac:dyDescent="0.15">
      <c r="A119" s="15" t="s">
        <v>30</v>
      </c>
      <c r="B119" s="15" t="s">
        <v>29</v>
      </c>
      <c r="C119" s="34" t="s">
        <v>644</v>
      </c>
      <c r="D119" s="33" t="s">
        <v>675</v>
      </c>
      <c r="E119" s="46" t="s">
        <v>35</v>
      </c>
      <c r="F119" s="18">
        <v>8000</v>
      </c>
      <c r="G119" s="18">
        <v>8800</v>
      </c>
      <c r="H119" s="22" t="s">
        <v>74</v>
      </c>
      <c r="I119" s="53"/>
      <c r="J119" s="54">
        <f t="shared" si="22"/>
        <v>0</v>
      </c>
    </row>
    <row r="120" spans="1:10" s="14" customFormat="1" ht="111.75" customHeight="1" x14ac:dyDescent="0.15">
      <c r="A120" s="11" t="s">
        <v>10</v>
      </c>
      <c r="B120" s="59" t="s">
        <v>676</v>
      </c>
      <c r="C120" s="60"/>
      <c r="D120" s="60"/>
      <c r="E120" s="60"/>
      <c r="F120" s="60"/>
      <c r="G120" s="60"/>
      <c r="H120" s="61"/>
      <c r="I120" s="13" t="s">
        <v>21</v>
      </c>
      <c r="J120" s="31" t="s">
        <v>21</v>
      </c>
    </row>
    <row r="121" spans="1:10" s="14" customFormat="1" ht="113.25" customHeight="1" x14ac:dyDescent="0.15">
      <c r="A121" s="15" t="s">
        <v>15</v>
      </c>
      <c r="B121" s="15" t="s">
        <v>22</v>
      </c>
      <c r="C121" s="34" t="s">
        <v>446</v>
      </c>
      <c r="D121" s="33" t="s">
        <v>438</v>
      </c>
      <c r="E121" s="34">
        <v>1</v>
      </c>
      <c r="F121" s="18">
        <v>118000</v>
      </c>
      <c r="G121" s="18">
        <v>129800</v>
      </c>
      <c r="H121" s="22" t="s">
        <v>209</v>
      </c>
      <c r="I121" s="53"/>
      <c r="J121" s="54">
        <f t="shared" ref="J121:J129" si="23">SUM(G121*I121)</f>
        <v>0</v>
      </c>
    </row>
    <row r="122" spans="1:10" s="14" customFormat="1" ht="113.25" customHeight="1" x14ac:dyDescent="0.15">
      <c r="A122" s="15" t="s">
        <v>15</v>
      </c>
      <c r="B122" s="15" t="s">
        <v>22</v>
      </c>
      <c r="C122" s="34" t="s">
        <v>447</v>
      </c>
      <c r="D122" s="33" t="s">
        <v>439</v>
      </c>
      <c r="E122" s="34">
        <v>2</v>
      </c>
      <c r="F122" s="18">
        <v>118000</v>
      </c>
      <c r="G122" s="18">
        <v>129800</v>
      </c>
      <c r="H122" s="22" t="s">
        <v>209</v>
      </c>
      <c r="I122" s="53"/>
      <c r="J122" s="54">
        <f t="shared" si="23"/>
        <v>0</v>
      </c>
    </row>
    <row r="123" spans="1:10" s="14" customFormat="1" ht="113.25" customHeight="1" x14ac:dyDescent="0.15">
      <c r="A123" s="15" t="s">
        <v>15</v>
      </c>
      <c r="B123" s="15" t="s">
        <v>22</v>
      </c>
      <c r="C123" s="34" t="s">
        <v>448</v>
      </c>
      <c r="D123" s="33" t="s">
        <v>440</v>
      </c>
      <c r="E123" s="34">
        <v>3</v>
      </c>
      <c r="F123" s="18">
        <v>118000</v>
      </c>
      <c r="G123" s="18">
        <v>129800</v>
      </c>
      <c r="H123" s="22" t="s">
        <v>209</v>
      </c>
      <c r="I123" s="53"/>
      <c r="J123" s="54">
        <f t="shared" si="23"/>
        <v>0</v>
      </c>
    </row>
    <row r="124" spans="1:10" s="14" customFormat="1" ht="79.5" customHeight="1" x14ac:dyDescent="0.15">
      <c r="A124" s="15" t="s">
        <v>15</v>
      </c>
      <c r="B124" s="15" t="s">
        <v>22</v>
      </c>
      <c r="C124" s="34" t="s">
        <v>446</v>
      </c>
      <c r="D124" s="33" t="s">
        <v>212</v>
      </c>
      <c r="E124" s="34">
        <v>1</v>
      </c>
      <c r="F124" s="18">
        <v>46000</v>
      </c>
      <c r="G124" s="18">
        <v>50600</v>
      </c>
      <c r="H124" s="22" t="s">
        <v>215</v>
      </c>
      <c r="I124" s="53"/>
      <c r="J124" s="54">
        <f t="shared" si="23"/>
        <v>0</v>
      </c>
    </row>
    <row r="125" spans="1:10" s="14" customFormat="1" ht="79.5" customHeight="1" x14ac:dyDescent="0.15">
      <c r="A125" s="15" t="s">
        <v>15</v>
      </c>
      <c r="B125" s="15" t="s">
        <v>22</v>
      </c>
      <c r="C125" s="34" t="s">
        <v>447</v>
      </c>
      <c r="D125" s="33" t="s">
        <v>213</v>
      </c>
      <c r="E125" s="34">
        <v>2</v>
      </c>
      <c r="F125" s="18">
        <v>46000</v>
      </c>
      <c r="G125" s="18">
        <v>50600</v>
      </c>
      <c r="H125" s="22" t="s">
        <v>215</v>
      </c>
      <c r="I125" s="53"/>
      <c r="J125" s="54">
        <f t="shared" si="23"/>
        <v>0</v>
      </c>
    </row>
    <row r="126" spans="1:10" s="14" customFormat="1" ht="79.5" customHeight="1" x14ac:dyDescent="0.15">
      <c r="A126" s="15" t="s">
        <v>15</v>
      </c>
      <c r="B126" s="15" t="s">
        <v>22</v>
      </c>
      <c r="C126" s="34" t="s">
        <v>448</v>
      </c>
      <c r="D126" s="33" t="s">
        <v>390</v>
      </c>
      <c r="E126" s="34">
        <v>3</v>
      </c>
      <c r="F126" s="18">
        <v>46000</v>
      </c>
      <c r="G126" s="18">
        <v>50600</v>
      </c>
      <c r="H126" s="22" t="s">
        <v>214</v>
      </c>
      <c r="I126" s="53"/>
      <c r="J126" s="54">
        <f t="shared" si="23"/>
        <v>0</v>
      </c>
    </row>
    <row r="127" spans="1:10" s="14" customFormat="1" ht="33" customHeight="1" x14ac:dyDescent="0.15">
      <c r="A127" s="15" t="s">
        <v>15</v>
      </c>
      <c r="B127" s="15" t="s">
        <v>22</v>
      </c>
      <c r="C127" s="34" t="s">
        <v>446</v>
      </c>
      <c r="D127" s="33" t="s">
        <v>216</v>
      </c>
      <c r="E127" s="34">
        <v>1</v>
      </c>
      <c r="F127" s="18">
        <v>7000</v>
      </c>
      <c r="G127" s="18">
        <v>7700</v>
      </c>
      <c r="H127" s="22" t="s">
        <v>219</v>
      </c>
      <c r="I127" s="53"/>
      <c r="J127" s="54">
        <f t="shared" si="23"/>
        <v>0</v>
      </c>
    </row>
    <row r="128" spans="1:10" s="14" customFormat="1" ht="33" customHeight="1" x14ac:dyDescent="0.15">
      <c r="A128" s="15" t="s">
        <v>15</v>
      </c>
      <c r="B128" s="15" t="s">
        <v>22</v>
      </c>
      <c r="C128" s="16" t="s">
        <v>447</v>
      </c>
      <c r="D128" s="22" t="s">
        <v>217</v>
      </c>
      <c r="E128" s="16">
        <v>2</v>
      </c>
      <c r="F128" s="18">
        <v>7000</v>
      </c>
      <c r="G128" s="18">
        <v>7700</v>
      </c>
      <c r="H128" s="22" t="s">
        <v>219</v>
      </c>
      <c r="I128" s="53"/>
      <c r="J128" s="54">
        <f t="shared" si="23"/>
        <v>0</v>
      </c>
    </row>
    <row r="129" spans="1:10" s="14" customFormat="1" ht="33" customHeight="1" x14ac:dyDescent="0.15">
      <c r="A129" s="15" t="s">
        <v>15</v>
      </c>
      <c r="B129" s="15" t="s">
        <v>22</v>
      </c>
      <c r="C129" s="34" t="s">
        <v>448</v>
      </c>
      <c r="D129" s="33" t="s">
        <v>218</v>
      </c>
      <c r="E129" s="34">
        <v>3</v>
      </c>
      <c r="F129" s="18">
        <v>7000</v>
      </c>
      <c r="G129" s="18">
        <v>7700</v>
      </c>
      <c r="H129" s="22" t="s">
        <v>219</v>
      </c>
      <c r="I129" s="53"/>
      <c r="J129" s="54">
        <f t="shared" si="23"/>
        <v>0</v>
      </c>
    </row>
    <row r="130" spans="1:10" s="14" customFormat="1" ht="38.25" customHeight="1" x14ac:dyDescent="0.15">
      <c r="A130" s="11" t="s">
        <v>10</v>
      </c>
      <c r="B130" s="64" t="s">
        <v>707</v>
      </c>
      <c r="C130" s="65"/>
      <c r="D130" s="65"/>
      <c r="E130" s="65"/>
      <c r="F130" s="65"/>
      <c r="G130" s="65"/>
      <c r="H130" s="66"/>
      <c r="I130" s="13" t="s">
        <v>21</v>
      </c>
      <c r="J130" s="31" t="s">
        <v>21</v>
      </c>
    </row>
    <row r="131" spans="1:10" s="14" customFormat="1" ht="95.25" customHeight="1" x14ac:dyDescent="0.15">
      <c r="A131" s="15" t="s">
        <v>16</v>
      </c>
      <c r="B131" s="16" t="s">
        <v>111</v>
      </c>
      <c r="C131" s="16" t="s">
        <v>708</v>
      </c>
      <c r="D131" s="22" t="s">
        <v>245</v>
      </c>
      <c r="E131" s="16">
        <v>1</v>
      </c>
      <c r="F131" s="24">
        <v>34000</v>
      </c>
      <c r="G131" s="24">
        <v>37400</v>
      </c>
      <c r="H131" s="27" t="s">
        <v>244</v>
      </c>
      <c r="I131" s="53"/>
      <c r="J131" s="54">
        <f t="shared" ref="J131:J133" si="24">SUM(G131*I131)</f>
        <v>0</v>
      </c>
    </row>
    <row r="132" spans="1:10" s="14" customFormat="1" ht="95.25" customHeight="1" x14ac:dyDescent="0.15">
      <c r="A132" s="15" t="s">
        <v>16</v>
      </c>
      <c r="B132" s="16" t="s">
        <v>111</v>
      </c>
      <c r="C132" s="16" t="s">
        <v>709</v>
      </c>
      <c r="D132" s="22" t="s">
        <v>246</v>
      </c>
      <c r="E132" s="34">
        <v>2</v>
      </c>
      <c r="F132" s="24">
        <v>34000</v>
      </c>
      <c r="G132" s="24">
        <v>37400</v>
      </c>
      <c r="H132" s="27" t="s">
        <v>244</v>
      </c>
      <c r="I132" s="53"/>
      <c r="J132" s="54">
        <f t="shared" si="24"/>
        <v>0</v>
      </c>
    </row>
    <row r="133" spans="1:10" s="14" customFormat="1" ht="95.25" customHeight="1" x14ac:dyDescent="0.15">
      <c r="A133" s="15" t="s">
        <v>16</v>
      </c>
      <c r="B133" s="16" t="s">
        <v>111</v>
      </c>
      <c r="C133" s="16" t="s">
        <v>710</v>
      </c>
      <c r="D133" s="22" t="s">
        <v>247</v>
      </c>
      <c r="E133" s="16">
        <v>3</v>
      </c>
      <c r="F133" s="24">
        <v>34000</v>
      </c>
      <c r="G133" s="24">
        <v>37400</v>
      </c>
      <c r="H133" s="27" t="s">
        <v>244</v>
      </c>
      <c r="I133" s="53"/>
      <c r="J133" s="54">
        <f t="shared" si="24"/>
        <v>0</v>
      </c>
    </row>
    <row r="134" spans="1:10" s="14" customFormat="1" ht="37.5" customHeight="1" x14ac:dyDescent="0.15">
      <c r="A134" s="11" t="s">
        <v>10</v>
      </c>
      <c r="B134" s="64" t="s">
        <v>248</v>
      </c>
      <c r="C134" s="65"/>
      <c r="D134" s="65"/>
      <c r="E134" s="65"/>
      <c r="F134" s="65"/>
      <c r="G134" s="65"/>
      <c r="H134" s="66"/>
      <c r="I134" s="13" t="s">
        <v>21</v>
      </c>
      <c r="J134" s="31" t="s">
        <v>21</v>
      </c>
    </row>
    <row r="135" spans="1:10" s="14" customFormat="1" ht="43.5" customHeight="1" x14ac:dyDescent="0.15">
      <c r="A135" s="15" t="s">
        <v>16</v>
      </c>
      <c r="B135" s="16" t="s">
        <v>111</v>
      </c>
      <c r="C135" s="16" t="s">
        <v>708</v>
      </c>
      <c r="D135" s="33" t="s">
        <v>249</v>
      </c>
      <c r="E135" s="34">
        <v>1</v>
      </c>
      <c r="F135" s="18">
        <v>6000</v>
      </c>
      <c r="G135" s="18">
        <v>6600</v>
      </c>
      <c r="H135" s="22" t="s">
        <v>74</v>
      </c>
      <c r="I135" s="53"/>
      <c r="J135" s="54">
        <f t="shared" ref="J135:J137" si="25">SUM(G135*I135)</f>
        <v>0</v>
      </c>
    </row>
    <row r="136" spans="1:10" s="14" customFormat="1" ht="43.5" customHeight="1" x14ac:dyDescent="0.15">
      <c r="A136" s="15" t="s">
        <v>16</v>
      </c>
      <c r="B136" s="16" t="s">
        <v>111</v>
      </c>
      <c r="C136" s="16" t="s">
        <v>709</v>
      </c>
      <c r="D136" s="33" t="s">
        <v>250</v>
      </c>
      <c r="E136" s="34">
        <v>2</v>
      </c>
      <c r="F136" s="18">
        <v>6000</v>
      </c>
      <c r="G136" s="18">
        <v>6600</v>
      </c>
      <c r="H136" s="22" t="s">
        <v>74</v>
      </c>
      <c r="I136" s="53"/>
      <c r="J136" s="54">
        <f t="shared" si="25"/>
        <v>0</v>
      </c>
    </row>
    <row r="137" spans="1:10" s="14" customFormat="1" ht="43.5" customHeight="1" x14ac:dyDescent="0.15">
      <c r="A137" s="15" t="s">
        <v>16</v>
      </c>
      <c r="B137" s="16" t="s">
        <v>111</v>
      </c>
      <c r="C137" s="16" t="s">
        <v>710</v>
      </c>
      <c r="D137" s="33" t="s">
        <v>251</v>
      </c>
      <c r="E137" s="34">
        <v>3</v>
      </c>
      <c r="F137" s="18">
        <v>6000</v>
      </c>
      <c r="G137" s="18">
        <v>6600</v>
      </c>
      <c r="H137" s="22" t="s">
        <v>74</v>
      </c>
      <c r="I137" s="53"/>
      <c r="J137" s="54">
        <f t="shared" si="25"/>
        <v>0</v>
      </c>
    </row>
  </sheetData>
  <autoFilter ref="A5:J137" xr:uid="{00000000-0001-0000-0000-000000000000}"/>
  <mergeCells count="38">
    <mergeCell ref="B20:H20"/>
    <mergeCell ref="B24:H24"/>
    <mergeCell ref="B16:H16"/>
    <mergeCell ref="B18:H18"/>
    <mergeCell ref="A1:J1"/>
    <mergeCell ref="A2:C2"/>
    <mergeCell ref="B6:H6"/>
    <mergeCell ref="D2:G2"/>
    <mergeCell ref="B45:H45"/>
    <mergeCell ref="B36:H36"/>
    <mergeCell ref="B40:H40"/>
    <mergeCell ref="B32:H32"/>
    <mergeCell ref="B28:H28"/>
    <mergeCell ref="B53:H53"/>
    <mergeCell ref="B57:H57"/>
    <mergeCell ref="B61:H61"/>
    <mergeCell ref="B65:H65"/>
    <mergeCell ref="B49:H49"/>
    <mergeCell ref="B130:H130"/>
    <mergeCell ref="B134:H134"/>
    <mergeCell ref="B120:H120"/>
    <mergeCell ref="B114:H114"/>
    <mergeCell ref="B117:H117"/>
    <mergeCell ref="B111:H111"/>
    <mergeCell ref="B99:H99"/>
    <mergeCell ref="B101:H101"/>
    <mergeCell ref="B103:H103"/>
    <mergeCell ref="B105:H105"/>
    <mergeCell ref="B93:H93"/>
    <mergeCell ref="B95:H95"/>
    <mergeCell ref="B97:H97"/>
    <mergeCell ref="B69:H69"/>
    <mergeCell ref="B107:H107"/>
    <mergeCell ref="B73:H73"/>
    <mergeCell ref="B77:H77"/>
    <mergeCell ref="B81:H81"/>
    <mergeCell ref="B85:H85"/>
    <mergeCell ref="B89:H89"/>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1" max="9" man="1"/>
    <brk id="75" max="9" man="1"/>
    <brk id="106" max="9" man="1"/>
    <brk id="121"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85A49-D129-417C-A6C8-907B6154518E}">
  <sheetPr>
    <pageSetUpPr fitToPage="1"/>
  </sheetPr>
  <dimension ref="A1:J142"/>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739</v>
      </c>
      <c r="E2" s="63"/>
      <c r="F2" s="63"/>
      <c r="G2" s="63"/>
      <c r="I2" s="3" t="s">
        <v>20</v>
      </c>
      <c r="J2" s="4" t="s">
        <v>443</v>
      </c>
    </row>
    <row r="3" spans="1:10" ht="37.5" customHeight="1" thickBot="1" x14ac:dyDescent="0.2">
      <c r="D3" s="55" t="s">
        <v>18</v>
      </c>
      <c r="F3" s="8"/>
      <c r="G3" s="8"/>
      <c r="I3" s="50">
        <f>SUM(I6:I142)</f>
        <v>0</v>
      </c>
      <c r="J3" s="51">
        <f>SUM(J6:J142)</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3.75" customHeight="1" x14ac:dyDescent="0.15">
      <c r="A20" s="11" t="s">
        <v>10</v>
      </c>
      <c r="B20" s="59" t="s">
        <v>490</v>
      </c>
      <c r="C20" s="60"/>
      <c r="D20" s="60"/>
      <c r="E20" s="60"/>
      <c r="F20" s="60"/>
      <c r="G20" s="60"/>
      <c r="H20" s="61"/>
      <c r="I20" s="12" t="s">
        <v>21</v>
      </c>
      <c r="J20" s="20" t="s">
        <v>21</v>
      </c>
    </row>
    <row r="21" spans="1:10" s="14" customFormat="1" ht="102.75" customHeight="1" x14ac:dyDescent="0.15">
      <c r="A21" s="15" t="s">
        <v>2</v>
      </c>
      <c r="B21" s="15" t="s">
        <v>1</v>
      </c>
      <c r="C21" s="16" t="s">
        <v>476</v>
      </c>
      <c r="D21" s="22" t="s">
        <v>491</v>
      </c>
      <c r="E21" s="15" t="s">
        <v>35</v>
      </c>
      <c r="F21" s="23">
        <v>20000</v>
      </c>
      <c r="G21" s="23">
        <v>22000</v>
      </c>
      <c r="H21" s="17" t="s">
        <v>492</v>
      </c>
      <c r="I21" s="53"/>
      <c r="J21" s="54">
        <f>SUM(G21*I21)</f>
        <v>0</v>
      </c>
    </row>
    <row r="22" spans="1:10" s="14" customFormat="1" ht="30" customHeight="1" x14ac:dyDescent="0.15">
      <c r="A22" s="11" t="s">
        <v>10</v>
      </c>
      <c r="B22" s="59" t="s">
        <v>493</v>
      </c>
      <c r="C22" s="60"/>
      <c r="D22" s="60"/>
      <c r="E22" s="60"/>
      <c r="F22" s="60"/>
      <c r="G22" s="60"/>
      <c r="H22" s="61"/>
      <c r="I22" s="12" t="s">
        <v>21</v>
      </c>
      <c r="J22" s="20" t="s">
        <v>21</v>
      </c>
    </row>
    <row r="23" spans="1:10" s="14" customFormat="1" ht="30" customHeight="1" x14ac:dyDescent="0.15">
      <c r="A23" s="15" t="s">
        <v>2</v>
      </c>
      <c r="B23" s="15" t="s">
        <v>1</v>
      </c>
      <c r="C23" s="16" t="s">
        <v>476</v>
      </c>
      <c r="D23" s="22" t="s">
        <v>288</v>
      </c>
      <c r="E23" s="15" t="s">
        <v>35</v>
      </c>
      <c r="F23" s="23">
        <v>3800</v>
      </c>
      <c r="G23" s="23">
        <v>4180</v>
      </c>
      <c r="H23" s="17" t="s">
        <v>34</v>
      </c>
      <c r="I23" s="53"/>
      <c r="J23" s="54">
        <f>SUM(G23*I23)</f>
        <v>0</v>
      </c>
    </row>
    <row r="24" spans="1:10" s="14" customFormat="1" ht="129.75" customHeight="1" x14ac:dyDescent="0.15">
      <c r="A24" s="11" t="s">
        <v>10</v>
      </c>
      <c r="B24" s="59" t="s">
        <v>498</v>
      </c>
      <c r="C24" s="60"/>
      <c r="D24" s="60"/>
      <c r="E24" s="60"/>
      <c r="F24" s="60"/>
      <c r="G24" s="60"/>
      <c r="H24" s="61"/>
      <c r="I24" s="12" t="s">
        <v>21</v>
      </c>
      <c r="J24" s="20" t="s">
        <v>21</v>
      </c>
    </row>
    <row r="25" spans="1:10" s="14" customFormat="1" ht="107.25" customHeight="1" x14ac:dyDescent="0.15">
      <c r="A25" s="15" t="s">
        <v>70</v>
      </c>
      <c r="B25" s="15" t="s">
        <v>72</v>
      </c>
      <c r="C25" s="28" t="s">
        <v>499</v>
      </c>
      <c r="D25" s="22" t="s">
        <v>292</v>
      </c>
      <c r="E25" s="15" t="s">
        <v>26</v>
      </c>
      <c r="F25" s="23">
        <v>88000</v>
      </c>
      <c r="G25" s="23">
        <v>96800</v>
      </c>
      <c r="H25" s="22" t="s">
        <v>295</v>
      </c>
      <c r="I25" s="52"/>
      <c r="J25" s="54">
        <f t="shared" ref="J25:J27" si="3">SUM(G25*I25)</f>
        <v>0</v>
      </c>
    </row>
    <row r="26" spans="1:10" s="14" customFormat="1" ht="112.5" customHeight="1" x14ac:dyDescent="0.15">
      <c r="A26" s="15" t="s">
        <v>70</v>
      </c>
      <c r="B26" s="15" t="s">
        <v>72</v>
      </c>
      <c r="C26" s="28" t="s">
        <v>499</v>
      </c>
      <c r="D26" s="22" t="s">
        <v>293</v>
      </c>
      <c r="E26" s="15" t="s">
        <v>26</v>
      </c>
      <c r="F26" s="23">
        <v>85000</v>
      </c>
      <c r="G26" s="23">
        <v>93500</v>
      </c>
      <c r="H26" s="22" t="s">
        <v>500</v>
      </c>
      <c r="I26" s="52"/>
      <c r="J26" s="54">
        <f t="shared" si="3"/>
        <v>0</v>
      </c>
    </row>
    <row r="27" spans="1:10" s="14" customFormat="1" ht="45.75" customHeight="1" x14ac:dyDescent="0.15">
      <c r="A27" s="15" t="s">
        <v>70</v>
      </c>
      <c r="B27" s="15" t="s">
        <v>72</v>
      </c>
      <c r="C27" s="28" t="s">
        <v>499</v>
      </c>
      <c r="D27" s="22" t="s">
        <v>294</v>
      </c>
      <c r="E27" s="15" t="s">
        <v>26</v>
      </c>
      <c r="F27" s="23">
        <v>17000</v>
      </c>
      <c r="G27" s="23">
        <v>18700</v>
      </c>
      <c r="H27" s="22" t="s">
        <v>501</v>
      </c>
      <c r="I27" s="52"/>
      <c r="J27" s="54">
        <f t="shared" si="3"/>
        <v>0</v>
      </c>
    </row>
    <row r="28" spans="1:10" s="14" customFormat="1" ht="63.75" customHeight="1" x14ac:dyDescent="0.15">
      <c r="A28" s="11" t="s">
        <v>10</v>
      </c>
      <c r="B28" s="59" t="s">
        <v>77</v>
      </c>
      <c r="C28" s="60"/>
      <c r="D28" s="60"/>
      <c r="E28" s="60"/>
      <c r="F28" s="60"/>
      <c r="G28" s="60"/>
      <c r="H28" s="61"/>
      <c r="I28" s="13" t="s">
        <v>21</v>
      </c>
      <c r="J28" s="31" t="s">
        <v>21</v>
      </c>
    </row>
    <row r="29" spans="1:10" s="14" customFormat="1" ht="86.25" customHeight="1" x14ac:dyDescent="0.15">
      <c r="A29" s="15" t="s">
        <v>75</v>
      </c>
      <c r="B29" s="15" t="s">
        <v>73</v>
      </c>
      <c r="C29" s="15" t="s">
        <v>502</v>
      </c>
      <c r="D29" s="22" t="s">
        <v>512</v>
      </c>
      <c r="E29" s="15" t="s">
        <v>35</v>
      </c>
      <c r="F29" s="18">
        <v>90000</v>
      </c>
      <c r="G29" s="18">
        <v>99000</v>
      </c>
      <c r="H29" s="22" t="s">
        <v>298</v>
      </c>
      <c r="I29" s="53"/>
      <c r="J29" s="54">
        <f t="shared" ref="J29:J30" si="4">SUM(G29*I29)</f>
        <v>0</v>
      </c>
    </row>
    <row r="30" spans="1:10" s="14" customFormat="1" ht="70.5" customHeight="1" x14ac:dyDescent="0.15">
      <c r="A30" s="15" t="s">
        <v>75</v>
      </c>
      <c r="B30" s="15" t="s">
        <v>73</v>
      </c>
      <c r="C30" s="32" t="s">
        <v>502</v>
      </c>
      <c r="D30" s="22" t="s">
        <v>513</v>
      </c>
      <c r="E30" s="16" t="s">
        <v>35</v>
      </c>
      <c r="F30" s="24">
        <v>20000</v>
      </c>
      <c r="G30" s="24">
        <v>22000</v>
      </c>
      <c r="H30" s="27" t="s">
        <v>310</v>
      </c>
      <c r="I30" s="53"/>
      <c r="J30" s="54">
        <f t="shared" si="4"/>
        <v>0</v>
      </c>
    </row>
    <row r="31" spans="1:10" s="14" customFormat="1" ht="60.75" customHeight="1" x14ac:dyDescent="0.15">
      <c r="A31" s="11" t="s">
        <v>10</v>
      </c>
      <c r="B31" s="59" t="s">
        <v>318</v>
      </c>
      <c r="C31" s="60"/>
      <c r="D31" s="60"/>
      <c r="E31" s="60"/>
      <c r="F31" s="60"/>
      <c r="G31" s="60"/>
      <c r="H31" s="61"/>
      <c r="I31" s="13" t="s">
        <v>21</v>
      </c>
      <c r="J31" s="31" t="s">
        <v>21</v>
      </c>
    </row>
    <row r="32" spans="1:10" s="14" customFormat="1" ht="111.75" customHeight="1" x14ac:dyDescent="0.15">
      <c r="A32" s="15" t="s">
        <v>83</v>
      </c>
      <c r="B32" s="16" t="s">
        <v>25</v>
      </c>
      <c r="C32" s="16" t="s">
        <v>462</v>
      </c>
      <c r="D32" s="22" t="s">
        <v>319</v>
      </c>
      <c r="E32" s="16">
        <v>3</v>
      </c>
      <c r="F32" s="26">
        <v>36000</v>
      </c>
      <c r="G32" s="26">
        <v>39600</v>
      </c>
      <c r="H32" s="22" t="s">
        <v>521</v>
      </c>
      <c r="I32" s="53"/>
      <c r="J32" s="54">
        <f t="shared" ref="J32:J33" si="5">SUM(G32*I32)</f>
        <v>0</v>
      </c>
    </row>
    <row r="33" spans="1:10" s="14" customFormat="1" ht="30" customHeight="1" x14ac:dyDescent="0.15">
      <c r="A33" s="15" t="s">
        <v>83</v>
      </c>
      <c r="B33" s="15" t="s">
        <v>17</v>
      </c>
      <c r="C33" s="15" t="s">
        <v>462</v>
      </c>
      <c r="D33" s="22" t="s">
        <v>320</v>
      </c>
      <c r="E33" s="15">
        <v>3</v>
      </c>
      <c r="F33" s="23">
        <v>7000</v>
      </c>
      <c r="G33" s="23">
        <v>7700</v>
      </c>
      <c r="H33" s="22" t="s">
        <v>62</v>
      </c>
      <c r="I33" s="53"/>
      <c r="J33" s="54">
        <f t="shared" si="5"/>
        <v>0</v>
      </c>
    </row>
    <row r="34" spans="1:10" s="14" customFormat="1" ht="60" customHeight="1" x14ac:dyDescent="0.15">
      <c r="A34" s="11" t="s">
        <v>10</v>
      </c>
      <c r="B34" s="64" t="s">
        <v>531</v>
      </c>
      <c r="C34" s="65"/>
      <c r="D34" s="65"/>
      <c r="E34" s="65"/>
      <c r="F34" s="65"/>
      <c r="G34" s="65"/>
      <c r="H34" s="66"/>
      <c r="I34" s="13" t="s">
        <v>21</v>
      </c>
      <c r="J34" s="31" t="s">
        <v>21</v>
      </c>
    </row>
    <row r="35" spans="1:10" s="14" customFormat="1" ht="114" customHeight="1" x14ac:dyDescent="0.15">
      <c r="A35" s="15" t="s">
        <v>3</v>
      </c>
      <c r="B35" s="15" t="s">
        <v>72</v>
      </c>
      <c r="C35" s="16" t="s">
        <v>499</v>
      </c>
      <c r="D35" s="33" t="s">
        <v>331</v>
      </c>
      <c r="E35" s="15" t="s">
        <v>35</v>
      </c>
      <c r="F35" s="18">
        <v>79000</v>
      </c>
      <c r="G35" s="18">
        <v>86900</v>
      </c>
      <c r="H35" s="22" t="s">
        <v>295</v>
      </c>
      <c r="I35" s="53"/>
      <c r="J35" s="54">
        <f t="shared" ref="J35:J37" si="6">SUM(G35*I35)</f>
        <v>0</v>
      </c>
    </row>
    <row r="36" spans="1:10" s="14" customFormat="1" ht="114" customHeight="1" x14ac:dyDescent="0.15">
      <c r="A36" s="15" t="s">
        <v>3</v>
      </c>
      <c r="B36" s="15" t="s">
        <v>72</v>
      </c>
      <c r="C36" s="16" t="s">
        <v>499</v>
      </c>
      <c r="D36" s="33" t="s">
        <v>332</v>
      </c>
      <c r="E36" s="15" t="s">
        <v>35</v>
      </c>
      <c r="F36" s="18">
        <v>76000</v>
      </c>
      <c r="G36" s="18">
        <v>83600</v>
      </c>
      <c r="H36" s="22" t="s">
        <v>86</v>
      </c>
      <c r="I36" s="53"/>
      <c r="J36" s="54">
        <f t="shared" si="6"/>
        <v>0</v>
      </c>
    </row>
    <row r="37" spans="1:10" s="14" customFormat="1" ht="52.5" customHeight="1" x14ac:dyDescent="0.15">
      <c r="A37" s="15" t="s">
        <v>3</v>
      </c>
      <c r="B37" s="15" t="s">
        <v>72</v>
      </c>
      <c r="C37" s="16" t="s">
        <v>499</v>
      </c>
      <c r="D37" s="33" t="s">
        <v>333</v>
      </c>
      <c r="E37" s="15" t="s">
        <v>35</v>
      </c>
      <c r="F37" s="18">
        <v>16000</v>
      </c>
      <c r="G37" s="18">
        <v>17600</v>
      </c>
      <c r="H37" s="22" t="s">
        <v>532</v>
      </c>
      <c r="I37" s="53"/>
      <c r="J37" s="54">
        <f t="shared" si="6"/>
        <v>0</v>
      </c>
    </row>
    <row r="38" spans="1:10" s="14" customFormat="1" ht="70.5" customHeight="1" x14ac:dyDescent="0.15">
      <c r="A38" s="11" t="s">
        <v>10</v>
      </c>
      <c r="B38" s="64" t="s">
        <v>563</v>
      </c>
      <c r="C38" s="65"/>
      <c r="D38" s="65"/>
      <c r="E38" s="65"/>
      <c r="F38" s="65"/>
      <c r="G38" s="65"/>
      <c r="H38" s="66"/>
      <c r="I38" s="13" t="s">
        <v>21</v>
      </c>
      <c r="J38" s="31" t="s">
        <v>21</v>
      </c>
    </row>
    <row r="39" spans="1:10" s="14" customFormat="1" ht="54" customHeight="1" x14ac:dyDescent="0.15">
      <c r="A39" s="15" t="s">
        <v>87</v>
      </c>
      <c r="B39" s="15" t="s">
        <v>104</v>
      </c>
      <c r="C39" s="34" t="s">
        <v>564</v>
      </c>
      <c r="D39" s="33" t="s">
        <v>567</v>
      </c>
      <c r="E39" s="34">
        <v>1</v>
      </c>
      <c r="F39" s="18">
        <v>28000</v>
      </c>
      <c r="G39" s="18">
        <v>30800</v>
      </c>
      <c r="H39" s="22" t="s">
        <v>105</v>
      </c>
      <c r="I39" s="53"/>
      <c r="J39" s="54">
        <f t="shared" ref="J39:J44" si="7">SUM(G39*I39)</f>
        <v>0</v>
      </c>
    </row>
    <row r="40" spans="1:10" s="14" customFormat="1" ht="54" customHeight="1" x14ac:dyDescent="0.15">
      <c r="A40" s="15" t="s">
        <v>87</v>
      </c>
      <c r="B40" s="15" t="s">
        <v>104</v>
      </c>
      <c r="C40" s="34" t="s">
        <v>565</v>
      </c>
      <c r="D40" s="33" t="s">
        <v>566</v>
      </c>
      <c r="E40" s="34">
        <v>2</v>
      </c>
      <c r="F40" s="18">
        <v>28000</v>
      </c>
      <c r="G40" s="18">
        <v>30800</v>
      </c>
      <c r="H40" s="22" t="s">
        <v>105</v>
      </c>
      <c r="I40" s="53"/>
      <c r="J40" s="54">
        <f t="shared" si="7"/>
        <v>0</v>
      </c>
    </row>
    <row r="41" spans="1:10" s="14" customFormat="1" ht="54" customHeight="1" x14ac:dyDescent="0.15">
      <c r="A41" s="15" t="s">
        <v>87</v>
      </c>
      <c r="B41" s="15" t="s">
        <v>104</v>
      </c>
      <c r="C41" s="34" t="s">
        <v>568</v>
      </c>
      <c r="D41" s="33" t="s">
        <v>569</v>
      </c>
      <c r="E41" s="34">
        <v>3</v>
      </c>
      <c r="F41" s="18">
        <v>28000</v>
      </c>
      <c r="G41" s="18">
        <v>30800</v>
      </c>
      <c r="H41" s="22" t="s">
        <v>105</v>
      </c>
      <c r="I41" s="53"/>
      <c r="J41" s="54">
        <f t="shared" si="7"/>
        <v>0</v>
      </c>
    </row>
    <row r="42" spans="1:10" s="14" customFormat="1" ht="111" customHeight="1" x14ac:dyDescent="0.15">
      <c r="A42" s="15" t="s">
        <v>87</v>
      </c>
      <c r="B42" s="15" t="s">
        <v>104</v>
      </c>
      <c r="C42" s="34" t="s">
        <v>564</v>
      </c>
      <c r="D42" s="33" t="s">
        <v>570</v>
      </c>
      <c r="E42" s="34">
        <v>1</v>
      </c>
      <c r="F42" s="18">
        <v>100000</v>
      </c>
      <c r="G42" s="18">
        <v>110000</v>
      </c>
      <c r="H42" s="22" t="s">
        <v>571</v>
      </c>
      <c r="I42" s="53"/>
      <c r="J42" s="54">
        <f t="shared" si="7"/>
        <v>0</v>
      </c>
    </row>
    <row r="43" spans="1:10" s="14" customFormat="1" ht="111" customHeight="1" x14ac:dyDescent="0.15">
      <c r="A43" s="15" t="s">
        <v>87</v>
      </c>
      <c r="B43" s="15" t="s">
        <v>104</v>
      </c>
      <c r="C43" s="34" t="s">
        <v>565</v>
      </c>
      <c r="D43" s="33" t="s">
        <v>572</v>
      </c>
      <c r="E43" s="34">
        <v>2</v>
      </c>
      <c r="F43" s="18">
        <v>100000</v>
      </c>
      <c r="G43" s="18">
        <v>110000</v>
      </c>
      <c r="H43" s="22" t="s">
        <v>571</v>
      </c>
      <c r="I43" s="53"/>
      <c r="J43" s="54">
        <f t="shared" si="7"/>
        <v>0</v>
      </c>
    </row>
    <row r="44" spans="1:10" s="14" customFormat="1" ht="111" customHeight="1" x14ac:dyDescent="0.15">
      <c r="A44" s="15" t="s">
        <v>87</v>
      </c>
      <c r="B44" s="15" t="s">
        <v>104</v>
      </c>
      <c r="C44" s="34" t="s">
        <v>568</v>
      </c>
      <c r="D44" s="33" t="s">
        <v>573</v>
      </c>
      <c r="E44" s="34">
        <v>3</v>
      </c>
      <c r="F44" s="18">
        <v>100000</v>
      </c>
      <c r="G44" s="18">
        <v>110000</v>
      </c>
      <c r="H44" s="22" t="s">
        <v>106</v>
      </c>
      <c r="I44" s="53"/>
      <c r="J44" s="54">
        <f t="shared" si="7"/>
        <v>0</v>
      </c>
    </row>
    <row r="45" spans="1:10" s="14" customFormat="1" ht="30" customHeight="1" x14ac:dyDescent="0.15">
      <c r="A45" s="11" t="s">
        <v>10</v>
      </c>
      <c r="B45" s="64" t="s">
        <v>359</v>
      </c>
      <c r="C45" s="65"/>
      <c r="D45" s="65"/>
      <c r="E45" s="65"/>
      <c r="F45" s="65"/>
      <c r="G45" s="65"/>
      <c r="H45" s="66"/>
      <c r="I45" s="13" t="s">
        <v>21</v>
      </c>
      <c r="J45" s="31" t="s">
        <v>21</v>
      </c>
    </row>
    <row r="46" spans="1:10" s="14" customFormat="1" ht="30" customHeight="1" x14ac:dyDescent="0.15">
      <c r="A46" s="15" t="s">
        <v>87</v>
      </c>
      <c r="B46" s="15" t="s">
        <v>104</v>
      </c>
      <c r="C46" s="34" t="s">
        <v>564</v>
      </c>
      <c r="D46" s="33" t="s">
        <v>108</v>
      </c>
      <c r="E46" s="34">
        <v>1</v>
      </c>
      <c r="F46" s="18">
        <v>5500</v>
      </c>
      <c r="G46" s="18">
        <v>6050</v>
      </c>
      <c r="H46" s="22" t="s">
        <v>107</v>
      </c>
      <c r="I46" s="53"/>
      <c r="J46" s="54">
        <f t="shared" ref="J46:J48" si="8">SUM(G46*I46)</f>
        <v>0</v>
      </c>
    </row>
    <row r="47" spans="1:10" s="14" customFormat="1" ht="30" customHeight="1" x14ac:dyDescent="0.15">
      <c r="A47" s="15" t="s">
        <v>87</v>
      </c>
      <c r="B47" s="15" t="s">
        <v>104</v>
      </c>
      <c r="C47" s="34" t="s">
        <v>565</v>
      </c>
      <c r="D47" s="33" t="s">
        <v>109</v>
      </c>
      <c r="E47" s="34">
        <v>2</v>
      </c>
      <c r="F47" s="18">
        <v>5500</v>
      </c>
      <c r="G47" s="18">
        <v>6050</v>
      </c>
      <c r="H47" s="22" t="s">
        <v>107</v>
      </c>
      <c r="I47" s="53"/>
      <c r="J47" s="54">
        <f t="shared" si="8"/>
        <v>0</v>
      </c>
    </row>
    <row r="48" spans="1:10" s="14" customFormat="1" ht="30" customHeight="1" x14ac:dyDescent="0.15">
      <c r="A48" s="15" t="s">
        <v>87</v>
      </c>
      <c r="B48" s="15" t="s">
        <v>104</v>
      </c>
      <c r="C48" s="34" t="s">
        <v>568</v>
      </c>
      <c r="D48" s="33" t="s">
        <v>110</v>
      </c>
      <c r="E48" s="34">
        <v>3</v>
      </c>
      <c r="F48" s="18">
        <v>5500</v>
      </c>
      <c r="G48" s="18">
        <v>6050</v>
      </c>
      <c r="H48" s="22" t="s">
        <v>107</v>
      </c>
      <c r="I48" s="53"/>
      <c r="J48" s="54">
        <f t="shared" si="8"/>
        <v>0</v>
      </c>
    </row>
    <row r="49" spans="1:10" s="14" customFormat="1" ht="31.5" customHeight="1" x14ac:dyDescent="0.15">
      <c r="A49" s="11" t="s">
        <v>10</v>
      </c>
      <c r="B49" s="67" t="s">
        <v>379</v>
      </c>
      <c r="C49" s="68"/>
      <c r="D49" s="68"/>
      <c r="E49" s="68"/>
      <c r="F49" s="68"/>
      <c r="G49" s="68"/>
      <c r="H49" s="69"/>
      <c r="I49" s="13" t="s">
        <v>21</v>
      </c>
      <c r="J49" s="31" t="s">
        <v>21</v>
      </c>
    </row>
    <row r="50" spans="1:10" s="14" customFormat="1" ht="30" customHeight="1" x14ac:dyDescent="0.15">
      <c r="A50" s="15" t="s">
        <v>5</v>
      </c>
      <c r="B50" s="15" t="s">
        <v>23</v>
      </c>
      <c r="C50" s="37">
        <v>702</v>
      </c>
      <c r="D50" s="33" t="s">
        <v>434</v>
      </c>
      <c r="E50" s="34">
        <v>1</v>
      </c>
      <c r="F50" s="18">
        <v>15000</v>
      </c>
      <c r="G50" s="18">
        <v>16500</v>
      </c>
      <c r="H50" s="22" t="s">
        <v>540</v>
      </c>
      <c r="I50" s="53"/>
      <c r="J50" s="54">
        <f t="shared" ref="J50:J52" si="9">SUM(G50*I50)</f>
        <v>0</v>
      </c>
    </row>
    <row r="51" spans="1:10" s="14" customFormat="1" ht="30" customHeight="1" x14ac:dyDescent="0.15">
      <c r="A51" s="15" t="s">
        <v>5</v>
      </c>
      <c r="B51" s="15" t="s">
        <v>23</v>
      </c>
      <c r="C51" s="37">
        <v>802</v>
      </c>
      <c r="D51" s="33" t="s">
        <v>435</v>
      </c>
      <c r="E51" s="34">
        <v>2</v>
      </c>
      <c r="F51" s="18">
        <v>15000</v>
      </c>
      <c r="G51" s="18">
        <v>16500</v>
      </c>
      <c r="H51" s="22" t="s">
        <v>540</v>
      </c>
      <c r="I51" s="53"/>
      <c r="J51" s="54">
        <f t="shared" si="9"/>
        <v>0</v>
      </c>
    </row>
    <row r="52" spans="1:10" s="14" customFormat="1" ht="30" customHeight="1" x14ac:dyDescent="0.15">
      <c r="A52" s="15" t="s">
        <v>5</v>
      </c>
      <c r="B52" s="15" t="s">
        <v>23</v>
      </c>
      <c r="C52" s="37">
        <v>902</v>
      </c>
      <c r="D52" s="33" t="s">
        <v>436</v>
      </c>
      <c r="E52" s="34">
        <v>3</v>
      </c>
      <c r="F52" s="18">
        <v>15000</v>
      </c>
      <c r="G52" s="18">
        <v>16500</v>
      </c>
      <c r="H52" s="22" t="s">
        <v>540</v>
      </c>
      <c r="I52" s="53"/>
      <c r="J52" s="54">
        <f t="shared" si="9"/>
        <v>0</v>
      </c>
    </row>
    <row r="53" spans="1:10" s="14" customFormat="1" ht="31.5" customHeight="1" x14ac:dyDescent="0.15">
      <c r="A53" s="11" t="s">
        <v>10</v>
      </c>
      <c r="B53" s="59" t="s">
        <v>380</v>
      </c>
      <c r="C53" s="60"/>
      <c r="D53" s="60"/>
      <c r="E53" s="60"/>
      <c r="F53" s="60"/>
      <c r="G53" s="60"/>
      <c r="H53" s="61"/>
      <c r="I53" s="13" t="s">
        <v>21</v>
      </c>
      <c r="J53" s="31" t="s">
        <v>21</v>
      </c>
    </row>
    <row r="54" spans="1:10" s="14" customFormat="1" ht="42" customHeight="1" x14ac:dyDescent="0.15">
      <c r="A54" s="15" t="s">
        <v>5</v>
      </c>
      <c r="B54" s="15" t="s">
        <v>23</v>
      </c>
      <c r="C54" s="37">
        <v>702</v>
      </c>
      <c r="D54" s="33" t="s">
        <v>585</v>
      </c>
      <c r="E54" s="34">
        <v>1</v>
      </c>
      <c r="F54" s="18">
        <v>90000</v>
      </c>
      <c r="G54" s="18">
        <v>99000</v>
      </c>
      <c r="H54" s="22" t="s">
        <v>540</v>
      </c>
      <c r="I54" s="53"/>
      <c r="J54" s="54">
        <f t="shared" ref="J54:J56" si="10">SUM(G54*I54)</f>
        <v>0</v>
      </c>
    </row>
    <row r="55" spans="1:10" s="14" customFormat="1" ht="42" customHeight="1" x14ac:dyDescent="0.15">
      <c r="A55" s="15" t="s">
        <v>5</v>
      </c>
      <c r="B55" s="15" t="s">
        <v>23</v>
      </c>
      <c r="C55" s="37">
        <v>802</v>
      </c>
      <c r="D55" s="33" t="s">
        <v>586</v>
      </c>
      <c r="E55" s="34">
        <v>2</v>
      </c>
      <c r="F55" s="18">
        <v>90000</v>
      </c>
      <c r="G55" s="18">
        <v>99000</v>
      </c>
      <c r="H55" s="22" t="s">
        <v>540</v>
      </c>
      <c r="I55" s="53"/>
      <c r="J55" s="54">
        <f t="shared" si="10"/>
        <v>0</v>
      </c>
    </row>
    <row r="56" spans="1:10" s="14" customFormat="1" ht="42" customHeight="1" x14ac:dyDescent="0.15">
      <c r="A56" s="15" t="s">
        <v>5</v>
      </c>
      <c r="B56" s="15" t="s">
        <v>23</v>
      </c>
      <c r="C56" s="37">
        <v>902</v>
      </c>
      <c r="D56" s="33" t="s">
        <v>587</v>
      </c>
      <c r="E56" s="34">
        <v>3</v>
      </c>
      <c r="F56" s="18">
        <v>90000</v>
      </c>
      <c r="G56" s="18">
        <v>99000</v>
      </c>
      <c r="H56" s="22" t="s">
        <v>540</v>
      </c>
      <c r="I56" s="53"/>
      <c r="J56" s="54">
        <f t="shared" si="10"/>
        <v>0</v>
      </c>
    </row>
    <row r="57" spans="1:10" s="14" customFormat="1" ht="37.5" customHeight="1" x14ac:dyDescent="0.15">
      <c r="A57" s="11" t="s">
        <v>10</v>
      </c>
      <c r="B57" s="64" t="s">
        <v>142</v>
      </c>
      <c r="C57" s="65"/>
      <c r="D57" s="65"/>
      <c r="E57" s="65"/>
      <c r="F57" s="65"/>
      <c r="G57" s="65"/>
      <c r="H57" s="66"/>
      <c r="I57" s="13" t="s">
        <v>21</v>
      </c>
      <c r="J57" s="31" t="s">
        <v>21</v>
      </c>
    </row>
    <row r="58" spans="1:10" s="14" customFormat="1" ht="138.75" customHeight="1" x14ac:dyDescent="0.15">
      <c r="A58" s="15" t="s">
        <v>6</v>
      </c>
      <c r="B58" s="15" t="s">
        <v>143</v>
      </c>
      <c r="C58" s="28" t="s">
        <v>622</v>
      </c>
      <c r="D58" s="33" t="s">
        <v>623</v>
      </c>
      <c r="E58" s="16">
        <v>1</v>
      </c>
      <c r="F58" s="18">
        <v>72500</v>
      </c>
      <c r="G58" s="18">
        <v>79750</v>
      </c>
      <c r="H58" s="22" t="s">
        <v>624</v>
      </c>
      <c r="I58" s="53"/>
      <c r="J58" s="54">
        <f t="shared" ref="J58:J60" si="11">SUM(G58*I58)</f>
        <v>0</v>
      </c>
    </row>
    <row r="59" spans="1:10" s="14" customFormat="1" ht="138.75" customHeight="1" x14ac:dyDescent="0.15">
      <c r="A59" s="15" t="s">
        <v>6</v>
      </c>
      <c r="B59" s="15" t="s">
        <v>143</v>
      </c>
      <c r="C59" s="28" t="s">
        <v>625</v>
      </c>
      <c r="D59" s="33" t="s">
        <v>626</v>
      </c>
      <c r="E59" s="16" t="s">
        <v>362</v>
      </c>
      <c r="F59" s="18">
        <v>72500</v>
      </c>
      <c r="G59" s="18">
        <v>79750</v>
      </c>
      <c r="H59" s="22" t="s">
        <v>624</v>
      </c>
      <c r="I59" s="53"/>
      <c r="J59" s="54">
        <f t="shared" si="11"/>
        <v>0</v>
      </c>
    </row>
    <row r="60" spans="1:10" s="14" customFormat="1" ht="138.75" customHeight="1" x14ac:dyDescent="0.15">
      <c r="A60" s="15" t="s">
        <v>6</v>
      </c>
      <c r="B60" s="15" t="s">
        <v>143</v>
      </c>
      <c r="C60" s="28" t="s">
        <v>627</v>
      </c>
      <c r="D60" s="33" t="s">
        <v>628</v>
      </c>
      <c r="E60" s="16" t="s">
        <v>362</v>
      </c>
      <c r="F60" s="18">
        <v>75000</v>
      </c>
      <c r="G60" s="18">
        <v>82500</v>
      </c>
      <c r="H60" s="22" t="s">
        <v>629</v>
      </c>
      <c r="I60" s="53"/>
      <c r="J60" s="54">
        <f t="shared" si="11"/>
        <v>0</v>
      </c>
    </row>
    <row r="61" spans="1:10" s="14" customFormat="1" ht="33" customHeight="1" x14ac:dyDescent="0.15">
      <c r="A61" s="11" t="s">
        <v>10</v>
      </c>
      <c r="B61" s="64" t="s">
        <v>43</v>
      </c>
      <c r="C61" s="65"/>
      <c r="D61" s="65"/>
      <c r="E61" s="65"/>
      <c r="F61" s="65"/>
      <c r="G61" s="65"/>
      <c r="H61" s="66"/>
      <c r="I61" s="13" t="s">
        <v>21</v>
      </c>
      <c r="J61" s="31" t="s">
        <v>21</v>
      </c>
    </row>
    <row r="62" spans="1:10" s="14" customFormat="1" ht="33" customHeight="1" x14ac:dyDescent="0.15">
      <c r="A62" s="15" t="s">
        <v>6</v>
      </c>
      <c r="B62" s="15" t="s">
        <v>143</v>
      </c>
      <c r="C62" s="28" t="s">
        <v>622</v>
      </c>
      <c r="D62" s="33" t="s">
        <v>144</v>
      </c>
      <c r="E62" s="16">
        <v>1</v>
      </c>
      <c r="F62" s="18">
        <v>7500</v>
      </c>
      <c r="G62" s="18">
        <v>8250</v>
      </c>
      <c r="H62" s="22" t="s">
        <v>44</v>
      </c>
      <c r="I62" s="53"/>
      <c r="J62" s="54">
        <f t="shared" ref="J62:J64" si="12">SUM(G62*I62)</f>
        <v>0</v>
      </c>
    </row>
    <row r="63" spans="1:10" s="14" customFormat="1" ht="33" customHeight="1" x14ac:dyDescent="0.15">
      <c r="A63" s="15" t="s">
        <v>6</v>
      </c>
      <c r="B63" s="15" t="s">
        <v>143</v>
      </c>
      <c r="C63" s="28" t="s">
        <v>625</v>
      </c>
      <c r="D63" s="33" t="s">
        <v>145</v>
      </c>
      <c r="E63" s="16" t="s">
        <v>362</v>
      </c>
      <c r="F63" s="18">
        <v>7500</v>
      </c>
      <c r="G63" s="18">
        <v>8250</v>
      </c>
      <c r="H63" s="22" t="s">
        <v>44</v>
      </c>
      <c r="I63" s="53"/>
      <c r="J63" s="54">
        <f t="shared" si="12"/>
        <v>0</v>
      </c>
    </row>
    <row r="64" spans="1:10" s="14" customFormat="1" ht="33" customHeight="1" x14ac:dyDescent="0.15">
      <c r="A64" s="15" t="s">
        <v>6</v>
      </c>
      <c r="B64" s="15" t="s">
        <v>143</v>
      </c>
      <c r="C64" s="28" t="s">
        <v>627</v>
      </c>
      <c r="D64" s="33" t="s">
        <v>146</v>
      </c>
      <c r="E64" s="16" t="s">
        <v>362</v>
      </c>
      <c r="F64" s="18">
        <v>7500</v>
      </c>
      <c r="G64" s="18">
        <v>8250</v>
      </c>
      <c r="H64" s="22" t="s">
        <v>44</v>
      </c>
      <c r="I64" s="53"/>
      <c r="J64" s="54">
        <f t="shared" si="12"/>
        <v>0</v>
      </c>
    </row>
    <row r="65" spans="1:10" s="14" customFormat="1" ht="33" customHeight="1" x14ac:dyDescent="0.15">
      <c r="A65" s="11" t="s">
        <v>10</v>
      </c>
      <c r="B65" s="64" t="s">
        <v>45</v>
      </c>
      <c r="C65" s="65"/>
      <c r="D65" s="65"/>
      <c r="E65" s="65"/>
      <c r="F65" s="65"/>
      <c r="G65" s="65"/>
      <c r="H65" s="66"/>
      <c r="I65" s="13" t="s">
        <v>21</v>
      </c>
      <c r="J65" s="31" t="s">
        <v>21</v>
      </c>
    </row>
    <row r="66" spans="1:10" s="14" customFormat="1" ht="33" customHeight="1" x14ac:dyDescent="0.15">
      <c r="A66" s="15" t="s">
        <v>6</v>
      </c>
      <c r="B66" s="15" t="s">
        <v>143</v>
      </c>
      <c r="C66" s="28" t="s">
        <v>622</v>
      </c>
      <c r="D66" s="22" t="s">
        <v>147</v>
      </c>
      <c r="E66" s="16">
        <v>1</v>
      </c>
      <c r="F66" s="24">
        <v>2500</v>
      </c>
      <c r="G66" s="24">
        <v>2750</v>
      </c>
      <c r="H66" s="27" t="s">
        <v>46</v>
      </c>
      <c r="I66" s="53"/>
      <c r="J66" s="54">
        <f t="shared" ref="J66:J68" si="13">SUM(G66*I66)</f>
        <v>0</v>
      </c>
    </row>
    <row r="67" spans="1:10" s="14" customFormat="1" ht="33" customHeight="1" x14ac:dyDescent="0.15">
      <c r="A67" s="15" t="s">
        <v>6</v>
      </c>
      <c r="B67" s="15" t="s">
        <v>143</v>
      </c>
      <c r="C67" s="28" t="s">
        <v>625</v>
      </c>
      <c r="D67" s="33" t="s">
        <v>148</v>
      </c>
      <c r="E67" s="16" t="s">
        <v>362</v>
      </c>
      <c r="F67" s="24">
        <v>2500</v>
      </c>
      <c r="G67" s="24">
        <v>2750</v>
      </c>
      <c r="H67" s="27" t="s">
        <v>46</v>
      </c>
      <c r="I67" s="53"/>
      <c r="J67" s="54">
        <f t="shared" si="13"/>
        <v>0</v>
      </c>
    </row>
    <row r="68" spans="1:10" s="14" customFormat="1" ht="33" customHeight="1" x14ac:dyDescent="0.15">
      <c r="A68" s="15" t="s">
        <v>6</v>
      </c>
      <c r="B68" s="15" t="s">
        <v>143</v>
      </c>
      <c r="C68" s="28" t="s">
        <v>627</v>
      </c>
      <c r="D68" s="33" t="s">
        <v>149</v>
      </c>
      <c r="E68" s="16" t="s">
        <v>362</v>
      </c>
      <c r="F68" s="24">
        <v>2500</v>
      </c>
      <c r="G68" s="24">
        <v>2750</v>
      </c>
      <c r="H68" s="27" t="s">
        <v>46</v>
      </c>
      <c r="I68" s="53"/>
      <c r="J68" s="54">
        <f t="shared" si="13"/>
        <v>0</v>
      </c>
    </row>
    <row r="69" spans="1:10" s="14" customFormat="1" ht="33" customHeight="1" x14ac:dyDescent="0.15">
      <c r="A69" s="11" t="s">
        <v>10</v>
      </c>
      <c r="B69" s="64" t="s">
        <v>150</v>
      </c>
      <c r="C69" s="65"/>
      <c r="D69" s="65"/>
      <c r="E69" s="65"/>
      <c r="F69" s="65"/>
      <c r="G69" s="65"/>
      <c r="H69" s="66"/>
      <c r="I69" s="13" t="s">
        <v>21</v>
      </c>
      <c r="J69" s="31" t="s">
        <v>21</v>
      </c>
    </row>
    <row r="70" spans="1:10" s="14" customFormat="1" ht="33" customHeight="1" x14ac:dyDescent="0.15">
      <c r="A70" s="15" t="s">
        <v>6</v>
      </c>
      <c r="B70" s="15" t="s">
        <v>143</v>
      </c>
      <c r="C70" s="28" t="s">
        <v>622</v>
      </c>
      <c r="D70" s="33" t="s">
        <v>151</v>
      </c>
      <c r="E70" s="16">
        <v>1</v>
      </c>
      <c r="F70" s="18">
        <v>2500</v>
      </c>
      <c r="G70" s="18">
        <v>2750</v>
      </c>
      <c r="H70" s="22" t="s">
        <v>28</v>
      </c>
      <c r="I70" s="53"/>
      <c r="J70" s="54">
        <f t="shared" ref="J70:J72" si="14">SUM(G70*I70)</f>
        <v>0</v>
      </c>
    </row>
    <row r="71" spans="1:10" s="14" customFormat="1" ht="33" customHeight="1" x14ac:dyDescent="0.15">
      <c r="A71" s="15" t="s">
        <v>6</v>
      </c>
      <c r="B71" s="15" t="s">
        <v>143</v>
      </c>
      <c r="C71" s="28" t="s">
        <v>625</v>
      </c>
      <c r="D71" s="33" t="s">
        <v>152</v>
      </c>
      <c r="E71" s="16" t="s">
        <v>362</v>
      </c>
      <c r="F71" s="18">
        <v>2500</v>
      </c>
      <c r="G71" s="18">
        <v>2750</v>
      </c>
      <c r="H71" s="22" t="s">
        <v>28</v>
      </c>
      <c r="I71" s="53"/>
      <c r="J71" s="54">
        <f t="shared" si="14"/>
        <v>0</v>
      </c>
    </row>
    <row r="72" spans="1:10" s="14" customFormat="1" ht="33" customHeight="1" x14ac:dyDescent="0.15">
      <c r="A72" s="15" t="s">
        <v>6</v>
      </c>
      <c r="B72" s="15" t="s">
        <v>143</v>
      </c>
      <c r="C72" s="28" t="s">
        <v>627</v>
      </c>
      <c r="D72" s="33" t="s">
        <v>153</v>
      </c>
      <c r="E72" s="16" t="s">
        <v>362</v>
      </c>
      <c r="F72" s="18">
        <v>2500</v>
      </c>
      <c r="G72" s="18">
        <v>2750</v>
      </c>
      <c r="H72" s="22" t="s">
        <v>28</v>
      </c>
      <c r="I72" s="53"/>
      <c r="J72" s="54">
        <f t="shared" si="14"/>
        <v>0</v>
      </c>
    </row>
    <row r="73" spans="1:10" s="14" customFormat="1" ht="33" customHeight="1" x14ac:dyDescent="0.15">
      <c r="A73" s="11" t="s">
        <v>10</v>
      </c>
      <c r="B73" s="64" t="s">
        <v>47</v>
      </c>
      <c r="C73" s="65"/>
      <c r="D73" s="65"/>
      <c r="E73" s="65"/>
      <c r="F73" s="65"/>
      <c r="G73" s="65"/>
      <c r="H73" s="66"/>
      <c r="I73" s="13" t="s">
        <v>21</v>
      </c>
      <c r="J73" s="31" t="s">
        <v>21</v>
      </c>
    </row>
    <row r="74" spans="1:10" s="14" customFormat="1" ht="33" customHeight="1" x14ac:dyDescent="0.15">
      <c r="A74" s="15" t="s">
        <v>6</v>
      </c>
      <c r="B74" s="15" t="s">
        <v>143</v>
      </c>
      <c r="C74" s="28" t="s">
        <v>622</v>
      </c>
      <c r="D74" s="22" t="s">
        <v>154</v>
      </c>
      <c r="E74" s="16">
        <v>1</v>
      </c>
      <c r="F74" s="24">
        <v>2500</v>
      </c>
      <c r="G74" s="24">
        <v>2750</v>
      </c>
      <c r="H74" s="27" t="s">
        <v>27</v>
      </c>
      <c r="I74" s="53"/>
      <c r="J74" s="54">
        <f t="shared" ref="J74:J76" si="15">SUM(G74*I74)</f>
        <v>0</v>
      </c>
    </row>
    <row r="75" spans="1:10" s="14" customFormat="1" ht="33" customHeight="1" x14ac:dyDescent="0.15">
      <c r="A75" s="15" t="s">
        <v>6</v>
      </c>
      <c r="B75" s="15" t="s">
        <v>143</v>
      </c>
      <c r="C75" s="28" t="s">
        <v>625</v>
      </c>
      <c r="D75" s="33" t="s">
        <v>155</v>
      </c>
      <c r="E75" s="16" t="s">
        <v>362</v>
      </c>
      <c r="F75" s="18">
        <v>2500</v>
      </c>
      <c r="G75" s="18">
        <v>2750</v>
      </c>
      <c r="H75" s="22" t="s">
        <v>27</v>
      </c>
      <c r="I75" s="53"/>
      <c r="J75" s="54">
        <f t="shared" si="15"/>
        <v>0</v>
      </c>
    </row>
    <row r="76" spans="1:10" s="14" customFormat="1" ht="33" customHeight="1" x14ac:dyDescent="0.15">
      <c r="A76" s="15" t="s">
        <v>6</v>
      </c>
      <c r="B76" s="15" t="s">
        <v>143</v>
      </c>
      <c r="C76" s="28" t="s">
        <v>627</v>
      </c>
      <c r="D76" s="33" t="s">
        <v>156</v>
      </c>
      <c r="E76" s="16" t="s">
        <v>362</v>
      </c>
      <c r="F76" s="18">
        <v>2500</v>
      </c>
      <c r="G76" s="18">
        <v>2750</v>
      </c>
      <c r="H76" s="22" t="s">
        <v>27</v>
      </c>
      <c r="I76" s="53"/>
      <c r="J76" s="54">
        <f t="shared" si="15"/>
        <v>0</v>
      </c>
    </row>
    <row r="77" spans="1:10" s="14" customFormat="1" ht="30" customHeight="1" x14ac:dyDescent="0.15">
      <c r="A77" s="11" t="s">
        <v>10</v>
      </c>
      <c r="B77" s="64" t="s">
        <v>48</v>
      </c>
      <c r="C77" s="65"/>
      <c r="D77" s="65"/>
      <c r="E77" s="65"/>
      <c r="F77" s="65"/>
      <c r="G77" s="65"/>
      <c r="H77" s="66"/>
      <c r="I77" s="13" t="s">
        <v>21</v>
      </c>
      <c r="J77" s="31" t="s">
        <v>21</v>
      </c>
    </row>
    <row r="78" spans="1:10" s="14" customFormat="1" ht="30" customHeight="1" x14ac:dyDescent="0.15">
      <c r="A78" s="15" t="s">
        <v>6</v>
      </c>
      <c r="B78" s="15" t="s">
        <v>143</v>
      </c>
      <c r="C78" s="28" t="s">
        <v>622</v>
      </c>
      <c r="D78" s="33" t="s">
        <v>157</v>
      </c>
      <c r="E78" s="16">
        <v>1</v>
      </c>
      <c r="F78" s="18">
        <v>7500</v>
      </c>
      <c r="G78" s="18">
        <v>8250</v>
      </c>
      <c r="H78" s="22" t="s">
        <v>49</v>
      </c>
      <c r="I78" s="53"/>
      <c r="J78" s="54">
        <f t="shared" ref="J78:J80" si="16">SUM(G78*I78)</f>
        <v>0</v>
      </c>
    </row>
    <row r="79" spans="1:10" s="14" customFormat="1" ht="30" customHeight="1" x14ac:dyDescent="0.15">
      <c r="A79" s="15" t="s">
        <v>6</v>
      </c>
      <c r="B79" s="15" t="s">
        <v>143</v>
      </c>
      <c r="C79" s="28" t="s">
        <v>625</v>
      </c>
      <c r="D79" s="33" t="s">
        <v>158</v>
      </c>
      <c r="E79" s="16" t="s">
        <v>362</v>
      </c>
      <c r="F79" s="18">
        <v>7500</v>
      </c>
      <c r="G79" s="18">
        <v>8250</v>
      </c>
      <c r="H79" s="22" t="s">
        <v>49</v>
      </c>
      <c r="I79" s="53"/>
      <c r="J79" s="54">
        <f t="shared" si="16"/>
        <v>0</v>
      </c>
    </row>
    <row r="80" spans="1:10" s="14" customFormat="1" ht="30" customHeight="1" x14ac:dyDescent="0.15">
      <c r="A80" s="15" t="s">
        <v>6</v>
      </c>
      <c r="B80" s="15" t="s">
        <v>143</v>
      </c>
      <c r="C80" s="28" t="s">
        <v>627</v>
      </c>
      <c r="D80" s="33" t="s">
        <v>159</v>
      </c>
      <c r="E80" s="16" t="s">
        <v>362</v>
      </c>
      <c r="F80" s="18">
        <v>7500</v>
      </c>
      <c r="G80" s="18">
        <v>8250</v>
      </c>
      <c r="H80" s="22" t="s">
        <v>49</v>
      </c>
      <c r="I80" s="53"/>
      <c r="J80" s="54">
        <f t="shared" si="16"/>
        <v>0</v>
      </c>
    </row>
    <row r="81" spans="1:10" s="14" customFormat="1" ht="30" customHeight="1" x14ac:dyDescent="0.15">
      <c r="A81" s="11" t="s">
        <v>10</v>
      </c>
      <c r="B81" s="64" t="s">
        <v>630</v>
      </c>
      <c r="C81" s="65"/>
      <c r="D81" s="65"/>
      <c r="E81" s="65"/>
      <c r="F81" s="65"/>
      <c r="G81" s="65"/>
      <c r="H81" s="66"/>
      <c r="I81" s="13" t="s">
        <v>21</v>
      </c>
      <c r="J81" s="31" t="s">
        <v>21</v>
      </c>
    </row>
    <row r="82" spans="1:10" s="14" customFormat="1" ht="30" customHeight="1" x14ac:dyDescent="0.15">
      <c r="A82" s="15" t="s">
        <v>6</v>
      </c>
      <c r="B82" s="15" t="s">
        <v>143</v>
      </c>
      <c r="C82" s="28" t="s">
        <v>622</v>
      </c>
      <c r="D82" s="33" t="s">
        <v>160</v>
      </c>
      <c r="E82" s="16">
        <v>1</v>
      </c>
      <c r="F82" s="18">
        <v>7500</v>
      </c>
      <c r="G82" s="18">
        <v>8250</v>
      </c>
      <c r="H82" s="22" t="s">
        <v>49</v>
      </c>
      <c r="I82" s="53"/>
      <c r="J82" s="54">
        <f t="shared" ref="J82:J84" si="17">SUM(G82*I82)</f>
        <v>0</v>
      </c>
    </row>
    <row r="83" spans="1:10" s="14" customFormat="1" ht="30" customHeight="1" x14ac:dyDescent="0.15">
      <c r="A83" s="15" t="s">
        <v>6</v>
      </c>
      <c r="B83" s="15" t="s">
        <v>143</v>
      </c>
      <c r="C83" s="28" t="s">
        <v>625</v>
      </c>
      <c r="D83" s="33" t="s">
        <v>161</v>
      </c>
      <c r="E83" s="16" t="s">
        <v>362</v>
      </c>
      <c r="F83" s="18">
        <v>7500</v>
      </c>
      <c r="G83" s="18">
        <v>8250</v>
      </c>
      <c r="H83" s="22" t="s">
        <v>49</v>
      </c>
      <c r="I83" s="53"/>
      <c r="J83" s="54">
        <f t="shared" si="17"/>
        <v>0</v>
      </c>
    </row>
    <row r="84" spans="1:10" s="14" customFormat="1" ht="30" customHeight="1" x14ac:dyDescent="0.15">
      <c r="A84" s="15" t="s">
        <v>6</v>
      </c>
      <c r="B84" s="15" t="s">
        <v>143</v>
      </c>
      <c r="C84" s="28" t="s">
        <v>627</v>
      </c>
      <c r="D84" s="33" t="s">
        <v>162</v>
      </c>
      <c r="E84" s="16" t="s">
        <v>362</v>
      </c>
      <c r="F84" s="18">
        <v>7500</v>
      </c>
      <c r="G84" s="18">
        <v>8250</v>
      </c>
      <c r="H84" s="22" t="s">
        <v>49</v>
      </c>
      <c r="I84" s="53"/>
      <c r="J84" s="54">
        <f t="shared" si="17"/>
        <v>0</v>
      </c>
    </row>
    <row r="85" spans="1:10" s="14" customFormat="1" ht="30" customHeight="1" x14ac:dyDescent="0.15">
      <c r="A85" s="11" t="s">
        <v>10</v>
      </c>
      <c r="B85" s="59" t="s">
        <v>50</v>
      </c>
      <c r="C85" s="60"/>
      <c r="D85" s="60"/>
      <c r="E85" s="60"/>
      <c r="F85" s="60"/>
      <c r="G85" s="60"/>
      <c r="H85" s="61"/>
      <c r="I85" s="13" t="s">
        <v>21</v>
      </c>
      <c r="J85" s="31" t="s">
        <v>21</v>
      </c>
    </row>
    <row r="86" spans="1:10" s="14" customFormat="1" ht="30" customHeight="1" x14ac:dyDescent="0.15">
      <c r="A86" s="15" t="s">
        <v>6</v>
      </c>
      <c r="B86" s="15" t="s">
        <v>143</v>
      </c>
      <c r="C86" s="28" t="s">
        <v>622</v>
      </c>
      <c r="D86" s="33" t="s">
        <v>163</v>
      </c>
      <c r="E86" s="16">
        <v>1</v>
      </c>
      <c r="F86" s="18">
        <v>12500</v>
      </c>
      <c r="G86" s="18">
        <v>13750</v>
      </c>
      <c r="H86" s="22" t="s">
        <v>51</v>
      </c>
      <c r="I86" s="53"/>
      <c r="J86" s="54">
        <f t="shared" ref="J86:J88" si="18">SUM(G86*I86)</f>
        <v>0</v>
      </c>
    </row>
    <row r="87" spans="1:10" s="14" customFormat="1" ht="30" customHeight="1" x14ac:dyDescent="0.15">
      <c r="A87" s="15" t="s">
        <v>6</v>
      </c>
      <c r="B87" s="15" t="s">
        <v>143</v>
      </c>
      <c r="C87" s="28" t="s">
        <v>625</v>
      </c>
      <c r="D87" s="33" t="s">
        <v>164</v>
      </c>
      <c r="E87" s="16" t="s">
        <v>362</v>
      </c>
      <c r="F87" s="18">
        <v>12500</v>
      </c>
      <c r="G87" s="18">
        <v>13750</v>
      </c>
      <c r="H87" s="22" t="s">
        <v>51</v>
      </c>
      <c r="I87" s="53"/>
      <c r="J87" s="54">
        <f t="shared" si="18"/>
        <v>0</v>
      </c>
    </row>
    <row r="88" spans="1:10" s="14" customFormat="1" ht="30" customHeight="1" x14ac:dyDescent="0.15">
      <c r="A88" s="15" t="s">
        <v>6</v>
      </c>
      <c r="B88" s="15" t="s">
        <v>143</v>
      </c>
      <c r="C88" s="28" t="s">
        <v>627</v>
      </c>
      <c r="D88" s="33" t="s">
        <v>165</v>
      </c>
      <c r="E88" s="16" t="s">
        <v>362</v>
      </c>
      <c r="F88" s="18">
        <v>15000</v>
      </c>
      <c r="G88" s="18">
        <v>16500</v>
      </c>
      <c r="H88" s="22" t="s">
        <v>52</v>
      </c>
      <c r="I88" s="53"/>
      <c r="J88" s="54">
        <f t="shared" si="18"/>
        <v>0</v>
      </c>
    </row>
    <row r="89" spans="1:10" s="14" customFormat="1" ht="30" customHeight="1" x14ac:dyDescent="0.15">
      <c r="A89" s="11" t="s">
        <v>10</v>
      </c>
      <c r="B89" s="64" t="s">
        <v>363</v>
      </c>
      <c r="C89" s="65"/>
      <c r="D89" s="65"/>
      <c r="E89" s="65"/>
      <c r="F89" s="65"/>
      <c r="G89" s="65"/>
      <c r="H89" s="66"/>
      <c r="I89" s="13" t="s">
        <v>21</v>
      </c>
      <c r="J89" s="31" t="s">
        <v>21</v>
      </c>
    </row>
    <row r="90" spans="1:10" s="14" customFormat="1" ht="30" customHeight="1" x14ac:dyDescent="0.15">
      <c r="A90" s="15" t="s">
        <v>6</v>
      </c>
      <c r="B90" s="15" t="s">
        <v>143</v>
      </c>
      <c r="C90" s="28" t="s">
        <v>622</v>
      </c>
      <c r="D90" s="33" t="s">
        <v>166</v>
      </c>
      <c r="E90" s="16">
        <v>1</v>
      </c>
      <c r="F90" s="18">
        <v>2500</v>
      </c>
      <c r="G90" s="18">
        <v>2750</v>
      </c>
      <c r="H90" s="22" t="s">
        <v>38</v>
      </c>
      <c r="I90" s="53"/>
      <c r="J90" s="54">
        <f t="shared" ref="J90:J92" si="19">SUM(G90*I90)</f>
        <v>0</v>
      </c>
    </row>
    <row r="91" spans="1:10" s="14" customFormat="1" ht="30" customHeight="1" x14ac:dyDescent="0.15">
      <c r="A91" s="15" t="s">
        <v>6</v>
      </c>
      <c r="B91" s="15" t="s">
        <v>143</v>
      </c>
      <c r="C91" s="28" t="s">
        <v>625</v>
      </c>
      <c r="D91" s="33" t="s">
        <v>167</v>
      </c>
      <c r="E91" s="16" t="s">
        <v>362</v>
      </c>
      <c r="F91" s="18">
        <v>2500</v>
      </c>
      <c r="G91" s="18">
        <v>2750</v>
      </c>
      <c r="H91" s="22" t="s">
        <v>38</v>
      </c>
      <c r="I91" s="53"/>
      <c r="J91" s="54">
        <f t="shared" si="19"/>
        <v>0</v>
      </c>
    </row>
    <row r="92" spans="1:10" s="14" customFormat="1" ht="30" customHeight="1" x14ac:dyDescent="0.15">
      <c r="A92" s="15" t="s">
        <v>6</v>
      </c>
      <c r="B92" s="15" t="s">
        <v>143</v>
      </c>
      <c r="C92" s="28" t="s">
        <v>627</v>
      </c>
      <c r="D92" s="33" t="s">
        <v>168</v>
      </c>
      <c r="E92" s="16" t="s">
        <v>362</v>
      </c>
      <c r="F92" s="18">
        <v>2500</v>
      </c>
      <c r="G92" s="18">
        <v>2750</v>
      </c>
      <c r="H92" s="22" t="s">
        <v>38</v>
      </c>
      <c r="I92" s="53"/>
      <c r="J92" s="54">
        <f t="shared" si="19"/>
        <v>0</v>
      </c>
    </row>
    <row r="93" spans="1:10" s="14" customFormat="1" ht="30" customHeight="1" x14ac:dyDescent="0.15">
      <c r="A93" s="11" t="s">
        <v>10</v>
      </c>
      <c r="B93" s="64" t="s">
        <v>437</v>
      </c>
      <c r="C93" s="65"/>
      <c r="D93" s="65"/>
      <c r="E93" s="65"/>
      <c r="F93" s="65"/>
      <c r="G93" s="65"/>
      <c r="H93" s="66"/>
      <c r="I93" s="13" t="s">
        <v>21</v>
      </c>
      <c r="J93" s="31" t="s">
        <v>21</v>
      </c>
    </row>
    <row r="94" spans="1:10" s="14" customFormat="1" ht="53.25" customHeight="1" x14ac:dyDescent="0.15">
      <c r="A94" s="15" t="s">
        <v>6</v>
      </c>
      <c r="B94" s="15" t="s">
        <v>143</v>
      </c>
      <c r="C94" s="28" t="s">
        <v>622</v>
      </c>
      <c r="D94" s="33" t="s">
        <v>169</v>
      </c>
      <c r="E94" s="16">
        <v>1</v>
      </c>
      <c r="F94" s="24">
        <v>35000</v>
      </c>
      <c r="G94" s="24">
        <v>38500</v>
      </c>
      <c r="H94" s="22" t="s">
        <v>631</v>
      </c>
      <c r="I94" s="53"/>
      <c r="J94" s="54">
        <f t="shared" ref="J94:J96" si="20">SUM(G94*I94)</f>
        <v>0</v>
      </c>
    </row>
    <row r="95" spans="1:10" s="14" customFormat="1" ht="53.25" customHeight="1" x14ac:dyDescent="0.15">
      <c r="A95" s="15" t="s">
        <v>6</v>
      </c>
      <c r="B95" s="15" t="s">
        <v>143</v>
      </c>
      <c r="C95" s="28" t="s">
        <v>625</v>
      </c>
      <c r="D95" s="22" t="s">
        <v>170</v>
      </c>
      <c r="E95" s="16" t="s">
        <v>362</v>
      </c>
      <c r="F95" s="24">
        <v>35000</v>
      </c>
      <c r="G95" s="24">
        <v>38500</v>
      </c>
      <c r="H95" s="22" t="s">
        <v>631</v>
      </c>
      <c r="I95" s="53"/>
      <c r="J95" s="54">
        <f t="shared" si="20"/>
        <v>0</v>
      </c>
    </row>
    <row r="96" spans="1:10" s="14" customFormat="1" ht="53.25" customHeight="1" x14ac:dyDescent="0.15">
      <c r="A96" s="15" t="s">
        <v>6</v>
      </c>
      <c r="B96" s="15" t="s">
        <v>143</v>
      </c>
      <c r="C96" s="28" t="s">
        <v>627</v>
      </c>
      <c r="D96" s="21" t="s">
        <v>171</v>
      </c>
      <c r="E96" s="16" t="s">
        <v>362</v>
      </c>
      <c r="F96" s="18">
        <v>35000</v>
      </c>
      <c r="G96" s="18">
        <v>38500</v>
      </c>
      <c r="H96" s="22" t="s">
        <v>631</v>
      </c>
      <c r="I96" s="53"/>
      <c r="J96" s="54">
        <f t="shared" si="20"/>
        <v>0</v>
      </c>
    </row>
    <row r="97" spans="1:10" s="14" customFormat="1" ht="33" customHeight="1" x14ac:dyDescent="0.15">
      <c r="A97" s="11" t="s">
        <v>10</v>
      </c>
      <c r="B97" s="64" t="s">
        <v>636</v>
      </c>
      <c r="C97" s="65"/>
      <c r="D97" s="65"/>
      <c r="E97" s="65"/>
      <c r="F97" s="65"/>
      <c r="G97" s="65"/>
      <c r="H97" s="66"/>
      <c r="I97" s="13" t="s">
        <v>21</v>
      </c>
      <c r="J97" s="31" t="s">
        <v>21</v>
      </c>
    </row>
    <row r="98" spans="1:10" s="14" customFormat="1" ht="125.25" customHeight="1" x14ac:dyDescent="0.15">
      <c r="A98" s="15" t="s">
        <v>172</v>
      </c>
      <c r="B98" s="15" t="s">
        <v>143</v>
      </c>
      <c r="C98" s="28" t="s">
        <v>622</v>
      </c>
      <c r="D98" s="33" t="s">
        <v>637</v>
      </c>
      <c r="E98" s="34" t="s">
        <v>35</v>
      </c>
      <c r="F98" s="18">
        <v>50500</v>
      </c>
      <c r="G98" s="18">
        <v>55550</v>
      </c>
      <c r="H98" s="22" t="s">
        <v>638</v>
      </c>
      <c r="I98" s="53"/>
      <c r="J98" s="54">
        <f>SUM(G98*I98)</f>
        <v>0</v>
      </c>
    </row>
    <row r="99" spans="1:10" s="14" customFormat="1" ht="33" customHeight="1" x14ac:dyDescent="0.15">
      <c r="A99" s="11" t="s">
        <v>10</v>
      </c>
      <c r="B99" s="64" t="s">
        <v>639</v>
      </c>
      <c r="C99" s="65"/>
      <c r="D99" s="65"/>
      <c r="E99" s="65"/>
      <c r="F99" s="65"/>
      <c r="G99" s="65"/>
      <c r="H99" s="66"/>
      <c r="I99" s="13" t="s">
        <v>21</v>
      </c>
      <c r="J99" s="31" t="s">
        <v>21</v>
      </c>
    </row>
    <row r="100" spans="1:10" s="14" customFormat="1" ht="33" customHeight="1" x14ac:dyDescent="0.15">
      <c r="A100" s="15" t="s">
        <v>172</v>
      </c>
      <c r="B100" s="15" t="s">
        <v>143</v>
      </c>
      <c r="C100" s="28" t="s">
        <v>622</v>
      </c>
      <c r="D100" s="33" t="s">
        <v>640</v>
      </c>
      <c r="E100" s="34" t="s">
        <v>35</v>
      </c>
      <c r="F100" s="18">
        <v>5500</v>
      </c>
      <c r="G100" s="18">
        <v>6050</v>
      </c>
      <c r="H100" s="22" t="s">
        <v>180</v>
      </c>
      <c r="I100" s="53"/>
      <c r="J100" s="54">
        <f>SUM(G100*I100)</f>
        <v>0</v>
      </c>
    </row>
    <row r="101" spans="1:10" s="14" customFormat="1" ht="33" customHeight="1" x14ac:dyDescent="0.15">
      <c r="A101" s="11" t="s">
        <v>10</v>
      </c>
      <c r="B101" s="59" t="s">
        <v>45</v>
      </c>
      <c r="C101" s="60"/>
      <c r="D101" s="60"/>
      <c r="E101" s="60"/>
      <c r="F101" s="60"/>
      <c r="G101" s="60"/>
      <c r="H101" s="61"/>
      <c r="I101" s="13" t="s">
        <v>21</v>
      </c>
      <c r="J101" s="31" t="s">
        <v>21</v>
      </c>
    </row>
    <row r="102" spans="1:10" s="14" customFormat="1" ht="33" customHeight="1" x14ac:dyDescent="0.15">
      <c r="A102" s="15" t="s">
        <v>172</v>
      </c>
      <c r="B102" s="15" t="s">
        <v>143</v>
      </c>
      <c r="C102" s="28" t="s">
        <v>622</v>
      </c>
      <c r="D102" s="33" t="s">
        <v>176</v>
      </c>
      <c r="E102" s="34" t="s">
        <v>35</v>
      </c>
      <c r="F102" s="18">
        <v>2500</v>
      </c>
      <c r="G102" s="18">
        <v>2750</v>
      </c>
      <c r="H102" s="22" t="s">
        <v>46</v>
      </c>
      <c r="I102" s="53"/>
      <c r="J102" s="54">
        <f>SUM(G102*I102)</f>
        <v>0</v>
      </c>
    </row>
    <row r="103" spans="1:10" s="14" customFormat="1" ht="33" customHeight="1" x14ac:dyDescent="0.15">
      <c r="A103" s="11" t="s">
        <v>10</v>
      </c>
      <c r="B103" s="64" t="s">
        <v>55</v>
      </c>
      <c r="C103" s="65"/>
      <c r="D103" s="65"/>
      <c r="E103" s="65"/>
      <c r="F103" s="65"/>
      <c r="G103" s="65"/>
      <c r="H103" s="66"/>
      <c r="I103" s="13" t="s">
        <v>21</v>
      </c>
      <c r="J103" s="31" t="s">
        <v>21</v>
      </c>
    </row>
    <row r="104" spans="1:10" s="14" customFormat="1" ht="33" customHeight="1" x14ac:dyDescent="0.15">
      <c r="A104" s="15" t="s">
        <v>172</v>
      </c>
      <c r="B104" s="15" t="s">
        <v>143</v>
      </c>
      <c r="C104" s="28" t="s">
        <v>622</v>
      </c>
      <c r="D104" s="33" t="s">
        <v>641</v>
      </c>
      <c r="E104" s="34" t="s">
        <v>35</v>
      </c>
      <c r="F104" s="18">
        <v>3000</v>
      </c>
      <c r="G104" s="18">
        <v>3300</v>
      </c>
      <c r="H104" s="22" t="s">
        <v>181</v>
      </c>
      <c r="I104" s="53"/>
      <c r="J104" s="54">
        <f>SUM(G104*I104)</f>
        <v>0</v>
      </c>
    </row>
    <row r="105" spans="1:10" s="14" customFormat="1" ht="33" customHeight="1" x14ac:dyDescent="0.15">
      <c r="A105" s="11" t="s">
        <v>10</v>
      </c>
      <c r="B105" s="64" t="s">
        <v>56</v>
      </c>
      <c r="C105" s="65"/>
      <c r="D105" s="65"/>
      <c r="E105" s="65"/>
      <c r="F105" s="65"/>
      <c r="G105" s="65"/>
      <c r="H105" s="66"/>
      <c r="I105" s="13" t="s">
        <v>21</v>
      </c>
      <c r="J105" s="31" t="s">
        <v>21</v>
      </c>
    </row>
    <row r="106" spans="1:10" s="14" customFormat="1" ht="33" customHeight="1" x14ac:dyDescent="0.15">
      <c r="A106" s="15" t="s">
        <v>172</v>
      </c>
      <c r="B106" s="15" t="s">
        <v>143</v>
      </c>
      <c r="C106" s="28" t="s">
        <v>622</v>
      </c>
      <c r="D106" s="33" t="s">
        <v>177</v>
      </c>
      <c r="E106" s="34" t="s">
        <v>35</v>
      </c>
      <c r="F106" s="18">
        <v>7500</v>
      </c>
      <c r="G106" s="18">
        <v>8250</v>
      </c>
      <c r="H106" s="22" t="s">
        <v>182</v>
      </c>
      <c r="I106" s="53"/>
      <c r="J106" s="54">
        <f>SUM(G106*I106)</f>
        <v>0</v>
      </c>
    </row>
    <row r="107" spans="1:10" s="14" customFormat="1" ht="33" customHeight="1" x14ac:dyDescent="0.15">
      <c r="A107" s="11" t="s">
        <v>10</v>
      </c>
      <c r="B107" s="64" t="s">
        <v>642</v>
      </c>
      <c r="C107" s="65"/>
      <c r="D107" s="65"/>
      <c r="E107" s="65"/>
      <c r="F107" s="65"/>
      <c r="G107" s="65"/>
      <c r="H107" s="66"/>
      <c r="I107" s="13" t="s">
        <v>21</v>
      </c>
      <c r="J107" s="31" t="s">
        <v>21</v>
      </c>
    </row>
    <row r="108" spans="1:10" s="14" customFormat="1" ht="33" customHeight="1" x14ac:dyDescent="0.15">
      <c r="A108" s="15" t="s">
        <v>172</v>
      </c>
      <c r="B108" s="15" t="s">
        <v>143</v>
      </c>
      <c r="C108" s="28" t="s">
        <v>622</v>
      </c>
      <c r="D108" s="33" t="s">
        <v>178</v>
      </c>
      <c r="E108" s="34" t="s">
        <v>35</v>
      </c>
      <c r="F108" s="18">
        <v>2500</v>
      </c>
      <c r="G108" s="18">
        <v>2750</v>
      </c>
      <c r="H108" s="22" t="s">
        <v>183</v>
      </c>
      <c r="I108" s="53"/>
      <c r="J108" s="54">
        <f>SUM(G108*I108)</f>
        <v>0</v>
      </c>
    </row>
    <row r="109" spans="1:10" s="14" customFormat="1" ht="33" customHeight="1" x14ac:dyDescent="0.15">
      <c r="A109" s="11" t="s">
        <v>10</v>
      </c>
      <c r="B109" s="64" t="s">
        <v>53</v>
      </c>
      <c r="C109" s="65"/>
      <c r="D109" s="65"/>
      <c r="E109" s="65"/>
      <c r="F109" s="65"/>
      <c r="G109" s="65"/>
      <c r="H109" s="66"/>
      <c r="I109" s="13" t="s">
        <v>21</v>
      </c>
      <c r="J109" s="31" t="s">
        <v>21</v>
      </c>
    </row>
    <row r="110" spans="1:10" s="14" customFormat="1" ht="57" customHeight="1" x14ac:dyDescent="0.15">
      <c r="A110" s="15" t="s">
        <v>172</v>
      </c>
      <c r="B110" s="15" t="s">
        <v>143</v>
      </c>
      <c r="C110" s="28" t="s">
        <v>622</v>
      </c>
      <c r="D110" s="33" t="s">
        <v>179</v>
      </c>
      <c r="E110" s="34" t="s">
        <v>35</v>
      </c>
      <c r="F110" s="18">
        <v>35000</v>
      </c>
      <c r="G110" s="18">
        <v>38500</v>
      </c>
      <c r="H110" s="22" t="s">
        <v>365</v>
      </c>
      <c r="I110" s="53"/>
      <c r="J110" s="54">
        <f>SUM(G110*I110)</f>
        <v>0</v>
      </c>
    </row>
    <row r="111" spans="1:10" s="14" customFormat="1" ht="33.75" customHeight="1" x14ac:dyDescent="0.15">
      <c r="A111" s="11" t="s">
        <v>10</v>
      </c>
      <c r="B111" s="59" t="s">
        <v>643</v>
      </c>
      <c r="C111" s="60"/>
      <c r="D111" s="60"/>
      <c r="E111" s="60"/>
      <c r="F111" s="60"/>
      <c r="G111" s="60"/>
      <c r="H111" s="61"/>
      <c r="I111" s="13" t="s">
        <v>21</v>
      </c>
      <c r="J111" s="31" t="s">
        <v>21</v>
      </c>
    </row>
    <row r="112" spans="1:10" s="14" customFormat="1" ht="128.25" customHeight="1" x14ac:dyDescent="0.15">
      <c r="A112" s="15" t="s">
        <v>184</v>
      </c>
      <c r="B112" s="15" t="s">
        <v>29</v>
      </c>
      <c r="C112" s="28" t="s">
        <v>644</v>
      </c>
      <c r="D112" s="33" t="s">
        <v>366</v>
      </c>
      <c r="E112" s="34">
        <v>1</v>
      </c>
      <c r="F112" s="18">
        <v>50000</v>
      </c>
      <c r="G112" s="18">
        <v>55000</v>
      </c>
      <c r="H112" s="22" t="s">
        <v>645</v>
      </c>
      <c r="I112" s="53"/>
      <c r="J112" s="54">
        <f t="shared" ref="J112:J114" si="21">SUM(G112*I112)</f>
        <v>0</v>
      </c>
    </row>
    <row r="113" spans="1:10" s="14" customFormat="1" ht="129.75" customHeight="1" x14ac:dyDescent="0.15">
      <c r="A113" s="15" t="s">
        <v>184</v>
      </c>
      <c r="B113" s="15" t="s">
        <v>29</v>
      </c>
      <c r="C113" s="28" t="s">
        <v>646</v>
      </c>
      <c r="D113" s="33" t="s">
        <v>367</v>
      </c>
      <c r="E113" s="34" t="s">
        <v>362</v>
      </c>
      <c r="F113" s="18">
        <v>88000</v>
      </c>
      <c r="G113" s="18">
        <v>96800</v>
      </c>
      <c r="H113" s="22" t="s">
        <v>647</v>
      </c>
      <c r="I113" s="53"/>
      <c r="J113" s="54">
        <f t="shared" si="21"/>
        <v>0</v>
      </c>
    </row>
    <row r="114" spans="1:10" s="14" customFormat="1" ht="56.25" customHeight="1" x14ac:dyDescent="0.15">
      <c r="A114" s="15" t="s">
        <v>184</v>
      </c>
      <c r="B114" s="15" t="s">
        <v>29</v>
      </c>
      <c r="C114" s="28" t="s">
        <v>646</v>
      </c>
      <c r="D114" s="33" t="s">
        <v>648</v>
      </c>
      <c r="E114" s="34" t="s">
        <v>362</v>
      </c>
      <c r="F114" s="18">
        <v>6000</v>
      </c>
      <c r="G114" s="18">
        <v>6600</v>
      </c>
      <c r="H114" s="22" t="s">
        <v>186</v>
      </c>
      <c r="I114" s="53"/>
      <c r="J114" s="54">
        <f t="shared" si="21"/>
        <v>0</v>
      </c>
    </row>
    <row r="115" spans="1:10" s="14" customFormat="1" ht="30.75" customHeight="1" x14ac:dyDescent="0.15">
      <c r="A115" s="42" t="s">
        <v>10</v>
      </c>
      <c r="B115" s="78" t="s">
        <v>385</v>
      </c>
      <c r="C115" s="79"/>
      <c r="D115" s="79"/>
      <c r="E115" s="79"/>
      <c r="F115" s="79"/>
      <c r="G115" s="79"/>
      <c r="H115" s="80"/>
      <c r="I115" s="13" t="s">
        <v>21</v>
      </c>
      <c r="J115" s="31" t="s">
        <v>21</v>
      </c>
    </row>
    <row r="116" spans="1:10" s="14" customFormat="1" ht="64.5" customHeight="1" x14ac:dyDescent="0.15">
      <c r="A116" s="15" t="s">
        <v>187</v>
      </c>
      <c r="B116" s="15" t="s">
        <v>31</v>
      </c>
      <c r="C116" s="39" t="s">
        <v>657</v>
      </c>
      <c r="D116" s="43" t="s">
        <v>194</v>
      </c>
      <c r="E116" s="34" t="s">
        <v>197</v>
      </c>
      <c r="F116" s="18">
        <v>56000</v>
      </c>
      <c r="G116" s="18">
        <v>61600</v>
      </c>
      <c r="H116" s="22" t="s">
        <v>386</v>
      </c>
      <c r="I116" s="53"/>
      <c r="J116" s="54">
        <f t="shared" ref="J116:J118" si="22">SUM(G116*I116)</f>
        <v>0</v>
      </c>
    </row>
    <row r="117" spans="1:10" s="14" customFormat="1" ht="30" customHeight="1" x14ac:dyDescent="0.15">
      <c r="A117" s="15" t="s">
        <v>187</v>
      </c>
      <c r="B117" s="15" t="s">
        <v>31</v>
      </c>
      <c r="C117" s="39" t="s">
        <v>657</v>
      </c>
      <c r="D117" s="44" t="s">
        <v>195</v>
      </c>
      <c r="E117" s="39" t="s">
        <v>197</v>
      </c>
      <c r="F117" s="18">
        <v>9000</v>
      </c>
      <c r="G117" s="18">
        <v>9900</v>
      </c>
      <c r="H117" s="22" t="s">
        <v>199</v>
      </c>
      <c r="I117" s="53"/>
      <c r="J117" s="54">
        <f t="shared" si="22"/>
        <v>0</v>
      </c>
    </row>
    <row r="118" spans="1:10" s="14" customFormat="1" ht="30" customHeight="1" x14ac:dyDescent="0.15">
      <c r="A118" s="15" t="s">
        <v>187</v>
      </c>
      <c r="B118" s="15" t="s">
        <v>31</v>
      </c>
      <c r="C118" s="39" t="s">
        <v>657</v>
      </c>
      <c r="D118" s="43" t="s">
        <v>196</v>
      </c>
      <c r="E118" s="34" t="s">
        <v>197</v>
      </c>
      <c r="F118" s="18">
        <v>2500</v>
      </c>
      <c r="G118" s="18">
        <v>2750</v>
      </c>
      <c r="H118" s="22" t="s">
        <v>199</v>
      </c>
      <c r="I118" s="53"/>
      <c r="J118" s="54">
        <f t="shared" si="22"/>
        <v>0</v>
      </c>
    </row>
    <row r="119" spans="1:10" s="14" customFormat="1" ht="72" customHeight="1" x14ac:dyDescent="0.15">
      <c r="A119" s="11" t="s">
        <v>10</v>
      </c>
      <c r="B119" s="75" t="s">
        <v>658</v>
      </c>
      <c r="C119" s="76"/>
      <c r="D119" s="76"/>
      <c r="E119" s="76"/>
      <c r="F119" s="76"/>
      <c r="G119" s="76"/>
      <c r="H119" s="77"/>
      <c r="I119" s="13" t="s">
        <v>21</v>
      </c>
      <c r="J119" s="31" t="s">
        <v>21</v>
      </c>
    </row>
    <row r="120" spans="1:10" s="14" customFormat="1" ht="99" customHeight="1" x14ac:dyDescent="0.15">
      <c r="A120" s="15" t="s">
        <v>205</v>
      </c>
      <c r="B120" s="15" t="s">
        <v>22</v>
      </c>
      <c r="C120" s="39" t="s">
        <v>446</v>
      </c>
      <c r="D120" s="45" t="s">
        <v>659</v>
      </c>
      <c r="E120" s="34" t="s">
        <v>35</v>
      </c>
      <c r="F120" s="18">
        <v>65000</v>
      </c>
      <c r="G120" s="18">
        <v>71500</v>
      </c>
      <c r="H120" s="22" t="s">
        <v>387</v>
      </c>
      <c r="I120" s="53"/>
      <c r="J120" s="54">
        <f t="shared" ref="J120:J121" si="23">SUM(G120*I120)</f>
        <v>0</v>
      </c>
    </row>
    <row r="121" spans="1:10" s="14" customFormat="1" ht="45" customHeight="1" x14ac:dyDescent="0.15">
      <c r="A121" s="15" t="s">
        <v>205</v>
      </c>
      <c r="B121" s="15" t="s">
        <v>22</v>
      </c>
      <c r="C121" s="39" t="s">
        <v>446</v>
      </c>
      <c r="D121" s="33" t="s">
        <v>660</v>
      </c>
      <c r="E121" s="34" t="s">
        <v>35</v>
      </c>
      <c r="F121" s="18">
        <v>8000</v>
      </c>
      <c r="G121" s="18">
        <v>8800</v>
      </c>
      <c r="H121" s="22" t="s">
        <v>74</v>
      </c>
      <c r="I121" s="53"/>
      <c r="J121" s="54">
        <f t="shared" si="23"/>
        <v>0</v>
      </c>
    </row>
    <row r="122" spans="1:10" s="14" customFormat="1" ht="75.75" customHeight="1" x14ac:dyDescent="0.15">
      <c r="A122" s="11" t="s">
        <v>10</v>
      </c>
      <c r="B122" s="59" t="s">
        <v>667</v>
      </c>
      <c r="C122" s="60"/>
      <c r="D122" s="60"/>
      <c r="E122" s="60"/>
      <c r="F122" s="60"/>
      <c r="G122" s="60"/>
      <c r="H122" s="61"/>
      <c r="I122" s="13" t="s">
        <v>21</v>
      </c>
      <c r="J122" s="31" t="s">
        <v>21</v>
      </c>
    </row>
    <row r="123" spans="1:10" s="14" customFormat="1" ht="91.5" customHeight="1" x14ac:dyDescent="0.15">
      <c r="A123" s="15" t="s">
        <v>30</v>
      </c>
      <c r="B123" s="15" t="s">
        <v>22</v>
      </c>
      <c r="C123" s="28" t="s">
        <v>446</v>
      </c>
      <c r="D123" s="33" t="s">
        <v>668</v>
      </c>
      <c r="E123" s="46" t="s">
        <v>35</v>
      </c>
      <c r="F123" s="18">
        <v>65000</v>
      </c>
      <c r="G123" s="18">
        <v>71500</v>
      </c>
      <c r="H123" s="22" t="s">
        <v>208</v>
      </c>
      <c r="I123" s="53"/>
      <c r="J123" s="54">
        <f t="shared" ref="J123:J124" si="24">SUM(G123*I123)</f>
        <v>0</v>
      </c>
    </row>
    <row r="124" spans="1:10" s="14" customFormat="1" ht="34.5" customHeight="1" x14ac:dyDescent="0.15">
      <c r="A124" s="15" t="s">
        <v>30</v>
      </c>
      <c r="B124" s="15" t="s">
        <v>22</v>
      </c>
      <c r="C124" s="28" t="s">
        <v>446</v>
      </c>
      <c r="D124" s="33" t="s">
        <v>669</v>
      </c>
      <c r="E124" s="46" t="s">
        <v>35</v>
      </c>
      <c r="F124" s="18">
        <v>8000</v>
      </c>
      <c r="G124" s="18">
        <v>8800</v>
      </c>
      <c r="H124" s="22" t="s">
        <v>74</v>
      </c>
      <c r="I124" s="53"/>
      <c r="J124" s="54">
        <f t="shared" si="24"/>
        <v>0</v>
      </c>
    </row>
    <row r="125" spans="1:10" s="14" customFormat="1" ht="111.75" customHeight="1" x14ac:dyDescent="0.15">
      <c r="A125" s="11" t="s">
        <v>10</v>
      </c>
      <c r="B125" s="59" t="s">
        <v>676</v>
      </c>
      <c r="C125" s="60"/>
      <c r="D125" s="60"/>
      <c r="E125" s="60"/>
      <c r="F125" s="60"/>
      <c r="G125" s="60"/>
      <c r="H125" s="61"/>
      <c r="I125" s="13" t="s">
        <v>21</v>
      </c>
      <c r="J125" s="31" t="s">
        <v>21</v>
      </c>
    </row>
    <row r="126" spans="1:10" s="14" customFormat="1" ht="113.25" customHeight="1" x14ac:dyDescent="0.15">
      <c r="A126" s="15" t="s">
        <v>15</v>
      </c>
      <c r="B126" s="15" t="s">
        <v>22</v>
      </c>
      <c r="C126" s="34" t="s">
        <v>446</v>
      </c>
      <c r="D126" s="33" t="s">
        <v>438</v>
      </c>
      <c r="E126" s="34">
        <v>1</v>
      </c>
      <c r="F126" s="18">
        <v>118000</v>
      </c>
      <c r="G126" s="18">
        <v>129800</v>
      </c>
      <c r="H126" s="22" t="s">
        <v>209</v>
      </c>
      <c r="I126" s="53"/>
      <c r="J126" s="54">
        <f t="shared" ref="J126:J134" si="25">SUM(G126*I126)</f>
        <v>0</v>
      </c>
    </row>
    <row r="127" spans="1:10" s="14" customFormat="1" ht="113.25" customHeight="1" x14ac:dyDescent="0.15">
      <c r="A127" s="15" t="s">
        <v>15</v>
      </c>
      <c r="B127" s="15" t="s">
        <v>22</v>
      </c>
      <c r="C127" s="34" t="s">
        <v>447</v>
      </c>
      <c r="D127" s="33" t="s">
        <v>439</v>
      </c>
      <c r="E127" s="34">
        <v>2</v>
      </c>
      <c r="F127" s="18">
        <v>118000</v>
      </c>
      <c r="G127" s="18">
        <v>129800</v>
      </c>
      <c r="H127" s="22" t="s">
        <v>209</v>
      </c>
      <c r="I127" s="53"/>
      <c r="J127" s="54">
        <f t="shared" si="25"/>
        <v>0</v>
      </c>
    </row>
    <row r="128" spans="1:10" s="14" customFormat="1" ht="113.25" customHeight="1" x14ac:dyDescent="0.15">
      <c r="A128" s="15" t="s">
        <v>15</v>
      </c>
      <c r="B128" s="15" t="s">
        <v>22</v>
      </c>
      <c r="C128" s="34" t="s">
        <v>448</v>
      </c>
      <c r="D128" s="33" t="s">
        <v>440</v>
      </c>
      <c r="E128" s="34">
        <v>3</v>
      </c>
      <c r="F128" s="18">
        <v>118000</v>
      </c>
      <c r="G128" s="18">
        <v>129800</v>
      </c>
      <c r="H128" s="22" t="s">
        <v>209</v>
      </c>
      <c r="I128" s="53"/>
      <c r="J128" s="54">
        <f t="shared" si="25"/>
        <v>0</v>
      </c>
    </row>
    <row r="129" spans="1:10" s="14" customFormat="1" ht="79.5" customHeight="1" x14ac:dyDescent="0.15">
      <c r="A129" s="15" t="s">
        <v>15</v>
      </c>
      <c r="B129" s="15" t="s">
        <v>22</v>
      </c>
      <c r="C129" s="34" t="s">
        <v>446</v>
      </c>
      <c r="D129" s="33" t="s">
        <v>212</v>
      </c>
      <c r="E129" s="34">
        <v>1</v>
      </c>
      <c r="F129" s="18">
        <v>46000</v>
      </c>
      <c r="G129" s="18">
        <v>50600</v>
      </c>
      <c r="H129" s="22" t="s">
        <v>215</v>
      </c>
      <c r="I129" s="53"/>
      <c r="J129" s="54">
        <f t="shared" si="25"/>
        <v>0</v>
      </c>
    </row>
    <row r="130" spans="1:10" s="14" customFormat="1" ht="79.5" customHeight="1" x14ac:dyDescent="0.15">
      <c r="A130" s="15" t="s">
        <v>15</v>
      </c>
      <c r="B130" s="15" t="s">
        <v>22</v>
      </c>
      <c r="C130" s="34" t="s">
        <v>447</v>
      </c>
      <c r="D130" s="33" t="s">
        <v>213</v>
      </c>
      <c r="E130" s="34">
        <v>2</v>
      </c>
      <c r="F130" s="18">
        <v>46000</v>
      </c>
      <c r="G130" s="18">
        <v>50600</v>
      </c>
      <c r="H130" s="22" t="s">
        <v>215</v>
      </c>
      <c r="I130" s="53"/>
      <c r="J130" s="54">
        <f t="shared" si="25"/>
        <v>0</v>
      </c>
    </row>
    <row r="131" spans="1:10" s="14" customFormat="1" ht="79.5" customHeight="1" x14ac:dyDescent="0.15">
      <c r="A131" s="15" t="s">
        <v>15</v>
      </c>
      <c r="B131" s="15" t="s">
        <v>22</v>
      </c>
      <c r="C131" s="34" t="s">
        <v>448</v>
      </c>
      <c r="D131" s="33" t="s">
        <v>390</v>
      </c>
      <c r="E131" s="34">
        <v>3</v>
      </c>
      <c r="F131" s="18">
        <v>46000</v>
      </c>
      <c r="G131" s="18">
        <v>50600</v>
      </c>
      <c r="H131" s="22" t="s">
        <v>214</v>
      </c>
      <c r="I131" s="53"/>
      <c r="J131" s="54">
        <f t="shared" si="25"/>
        <v>0</v>
      </c>
    </row>
    <row r="132" spans="1:10" s="14" customFormat="1" ht="33" customHeight="1" x14ac:dyDescent="0.15">
      <c r="A132" s="15" t="s">
        <v>15</v>
      </c>
      <c r="B132" s="15" t="s">
        <v>22</v>
      </c>
      <c r="C132" s="34" t="s">
        <v>446</v>
      </c>
      <c r="D132" s="33" t="s">
        <v>216</v>
      </c>
      <c r="E132" s="34">
        <v>1</v>
      </c>
      <c r="F132" s="18">
        <v>7000</v>
      </c>
      <c r="G132" s="18">
        <v>7700</v>
      </c>
      <c r="H132" s="22" t="s">
        <v>219</v>
      </c>
      <c r="I132" s="53"/>
      <c r="J132" s="54">
        <f t="shared" si="25"/>
        <v>0</v>
      </c>
    </row>
    <row r="133" spans="1:10" s="14" customFormat="1" ht="33" customHeight="1" x14ac:dyDescent="0.15">
      <c r="A133" s="15" t="s">
        <v>15</v>
      </c>
      <c r="B133" s="15" t="s">
        <v>22</v>
      </c>
      <c r="C133" s="16" t="s">
        <v>447</v>
      </c>
      <c r="D133" s="22" t="s">
        <v>217</v>
      </c>
      <c r="E133" s="16">
        <v>2</v>
      </c>
      <c r="F133" s="18">
        <v>7000</v>
      </c>
      <c r="G133" s="18">
        <v>7700</v>
      </c>
      <c r="H133" s="22" t="s">
        <v>219</v>
      </c>
      <c r="I133" s="53"/>
      <c r="J133" s="54">
        <f t="shared" si="25"/>
        <v>0</v>
      </c>
    </row>
    <row r="134" spans="1:10" s="14" customFormat="1" ht="33" customHeight="1" x14ac:dyDescent="0.15">
      <c r="A134" s="15" t="s">
        <v>15</v>
      </c>
      <c r="B134" s="15" t="s">
        <v>22</v>
      </c>
      <c r="C134" s="34" t="s">
        <v>448</v>
      </c>
      <c r="D134" s="33" t="s">
        <v>218</v>
      </c>
      <c r="E134" s="34">
        <v>3</v>
      </c>
      <c r="F134" s="18">
        <v>7000</v>
      </c>
      <c r="G134" s="18">
        <v>7700</v>
      </c>
      <c r="H134" s="22" t="s">
        <v>219</v>
      </c>
      <c r="I134" s="53"/>
      <c r="J134" s="54">
        <f t="shared" si="25"/>
        <v>0</v>
      </c>
    </row>
    <row r="135" spans="1:10" s="14" customFormat="1" ht="38.25" customHeight="1" x14ac:dyDescent="0.15">
      <c r="A135" s="11" t="s">
        <v>10</v>
      </c>
      <c r="B135" s="64" t="s">
        <v>707</v>
      </c>
      <c r="C135" s="65"/>
      <c r="D135" s="65"/>
      <c r="E135" s="65"/>
      <c r="F135" s="65"/>
      <c r="G135" s="65"/>
      <c r="H135" s="66"/>
      <c r="I135" s="13" t="s">
        <v>21</v>
      </c>
      <c r="J135" s="31" t="s">
        <v>21</v>
      </c>
    </row>
    <row r="136" spans="1:10" s="14" customFormat="1" ht="95.25" customHeight="1" x14ac:dyDescent="0.15">
      <c r="A136" s="15" t="s">
        <v>16</v>
      </c>
      <c r="B136" s="16" t="s">
        <v>111</v>
      </c>
      <c r="C136" s="16" t="s">
        <v>708</v>
      </c>
      <c r="D136" s="22" t="s">
        <v>245</v>
      </c>
      <c r="E136" s="16">
        <v>1</v>
      </c>
      <c r="F136" s="24">
        <v>34000</v>
      </c>
      <c r="G136" s="24">
        <v>37400</v>
      </c>
      <c r="H136" s="27" t="s">
        <v>244</v>
      </c>
      <c r="I136" s="53"/>
      <c r="J136" s="54">
        <f t="shared" ref="J136:J138" si="26">SUM(G136*I136)</f>
        <v>0</v>
      </c>
    </row>
    <row r="137" spans="1:10" s="14" customFormat="1" ht="95.25" customHeight="1" x14ac:dyDescent="0.15">
      <c r="A137" s="15" t="s">
        <v>16</v>
      </c>
      <c r="B137" s="16" t="s">
        <v>111</v>
      </c>
      <c r="C137" s="16" t="s">
        <v>709</v>
      </c>
      <c r="D137" s="22" t="s">
        <v>246</v>
      </c>
      <c r="E137" s="34">
        <v>2</v>
      </c>
      <c r="F137" s="24">
        <v>34000</v>
      </c>
      <c r="G137" s="24">
        <v>37400</v>
      </c>
      <c r="H137" s="27" t="s">
        <v>244</v>
      </c>
      <c r="I137" s="53"/>
      <c r="J137" s="54">
        <f t="shared" si="26"/>
        <v>0</v>
      </c>
    </row>
    <row r="138" spans="1:10" s="14" customFormat="1" ht="95.25" customHeight="1" x14ac:dyDescent="0.15">
      <c r="A138" s="15" t="s">
        <v>16</v>
      </c>
      <c r="B138" s="16" t="s">
        <v>111</v>
      </c>
      <c r="C138" s="16" t="s">
        <v>710</v>
      </c>
      <c r="D138" s="22" t="s">
        <v>247</v>
      </c>
      <c r="E138" s="16">
        <v>3</v>
      </c>
      <c r="F138" s="24">
        <v>34000</v>
      </c>
      <c r="G138" s="24">
        <v>37400</v>
      </c>
      <c r="H138" s="27" t="s">
        <v>244</v>
      </c>
      <c r="I138" s="53"/>
      <c r="J138" s="54">
        <f t="shared" si="26"/>
        <v>0</v>
      </c>
    </row>
    <row r="139" spans="1:10" s="14" customFormat="1" ht="37.5" customHeight="1" x14ac:dyDescent="0.15">
      <c r="A139" s="11" t="s">
        <v>10</v>
      </c>
      <c r="B139" s="64" t="s">
        <v>248</v>
      </c>
      <c r="C139" s="65"/>
      <c r="D139" s="65"/>
      <c r="E139" s="65"/>
      <c r="F139" s="65"/>
      <c r="G139" s="65"/>
      <c r="H139" s="66"/>
      <c r="I139" s="13" t="s">
        <v>21</v>
      </c>
      <c r="J139" s="31" t="s">
        <v>21</v>
      </c>
    </row>
    <row r="140" spans="1:10" s="14" customFormat="1" ht="43.5" customHeight="1" x14ac:dyDescent="0.15">
      <c r="A140" s="15" t="s">
        <v>16</v>
      </c>
      <c r="B140" s="16" t="s">
        <v>111</v>
      </c>
      <c r="C140" s="16" t="s">
        <v>708</v>
      </c>
      <c r="D140" s="33" t="s">
        <v>249</v>
      </c>
      <c r="E140" s="34">
        <v>1</v>
      </c>
      <c r="F140" s="18">
        <v>6000</v>
      </c>
      <c r="G140" s="18">
        <v>6600</v>
      </c>
      <c r="H140" s="22" t="s">
        <v>74</v>
      </c>
      <c r="I140" s="53"/>
      <c r="J140" s="54">
        <f t="shared" ref="J140:J142" si="27">SUM(G140*I140)</f>
        <v>0</v>
      </c>
    </row>
    <row r="141" spans="1:10" s="14" customFormat="1" ht="43.5" customHeight="1" x14ac:dyDescent="0.15">
      <c r="A141" s="15" t="s">
        <v>16</v>
      </c>
      <c r="B141" s="16" t="s">
        <v>111</v>
      </c>
      <c r="C141" s="16" t="s">
        <v>709</v>
      </c>
      <c r="D141" s="33" t="s">
        <v>250</v>
      </c>
      <c r="E141" s="34">
        <v>2</v>
      </c>
      <c r="F141" s="18">
        <v>6000</v>
      </c>
      <c r="G141" s="18">
        <v>6600</v>
      </c>
      <c r="H141" s="22" t="s">
        <v>74</v>
      </c>
      <c r="I141" s="53"/>
      <c r="J141" s="54">
        <f t="shared" si="27"/>
        <v>0</v>
      </c>
    </row>
    <row r="142" spans="1:10" s="14" customFormat="1" ht="43.5" customHeight="1" x14ac:dyDescent="0.15">
      <c r="A142" s="15" t="s">
        <v>16</v>
      </c>
      <c r="B142" s="16" t="s">
        <v>111</v>
      </c>
      <c r="C142" s="16" t="s">
        <v>710</v>
      </c>
      <c r="D142" s="33" t="s">
        <v>251</v>
      </c>
      <c r="E142" s="34">
        <v>3</v>
      </c>
      <c r="F142" s="18">
        <v>6000</v>
      </c>
      <c r="G142" s="18">
        <v>6600</v>
      </c>
      <c r="H142" s="22" t="s">
        <v>74</v>
      </c>
      <c r="I142" s="53"/>
      <c r="J142" s="54">
        <f t="shared" si="27"/>
        <v>0</v>
      </c>
    </row>
  </sheetData>
  <autoFilter ref="A5:J142" xr:uid="{00000000-0001-0000-0000-000000000000}"/>
  <mergeCells count="41">
    <mergeCell ref="A1:J1"/>
    <mergeCell ref="A2:C2"/>
    <mergeCell ref="B24:H24"/>
    <mergeCell ref="B16:H16"/>
    <mergeCell ref="B20:H20"/>
    <mergeCell ref="B22:H22"/>
    <mergeCell ref="B6:H6"/>
    <mergeCell ref="B8:H8"/>
    <mergeCell ref="B12:H12"/>
    <mergeCell ref="D2:G2"/>
    <mergeCell ref="B38:H38"/>
    <mergeCell ref="B45:H45"/>
    <mergeCell ref="B34:H34"/>
    <mergeCell ref="B31:H31"/>
    <mergeCell ref="B28:H28"/>
    <mergeCell ref="B57:H57"/>
    <mergeCell ref="B61:H61"/>
    <mergeCell ref="B65:H65"/>
    <mergeCell ref="B69:H69"/>
    <mergeCell ref="B49:H49"/>
    <mergeCell ref="B53:H53"/>
    <mergeCell ref="B135:H135"/>
    <mergeCell ref="B139:H139"/>
    <mergeCell ref="B125:H125"/>
    <mergeCell ref="B119:H119"/>
    <mergeCell ref="B122:H122"/>
    <mergeCell ref="B97:H97"/>
    <mergeCell ref="B99:H99"/>
    <mergeCell ref="B101:H101"/>
    <mergeCell ref="B73:H73"/>
    <mergeCell ref="B115:H115"/>
    <mergeCell ref="B103:H103"/>
    <mergeCell ref="B105:H105"/>
    <mergeCell ref="B107:H107"/>
    <mergeCell ref="B109:H109"/>
    <mergeCell ref="B111:H111"/>
    <mergeCell ref="B77:H77"/>
    <mergeCell ref="B81:H81"/>
    <mergeCell ref="B85:H85"/>
    <mergeCell ref="B89:H89"/>
    <mergeCell ref="B93:H93"/>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37" max="9" man="1"/>
    <brk id="58" max="9" man="1"/>
    <brk id="88" max="9" man="1"/>
    <brk id="113"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2591-504C-466E-8DB6-E4AB841D04E4}">
  <sheetPr>
    <pageSetUpPr fitToPage="1"/>
  </sheetPr>
  <dimension ref="A1:J144"/>
  <sheetViews>
    <sheetView showGridLines="0" view="pageBreakPreview" zoomScaleNormal="100" zoomScaleSheetLayoutView="100" workbookViewId="0">
      <pane ySplit="5" topLeftCell="A6" activePane="bottomLeft" state="frozen"/>
      <selection pane="bottomLeft" activeCell="B8" sqref="B8:H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740</v>
      </c>
      <c r="E2" s="63"/>
      <c r="F2" s="63"/>
      <c r="G2" s="63"/>
      <c r="I2" s="3" t="s">
        <v>20</v>
      </c>
      <c r="J2" s="4" t="s">
        <v>443</v>
      </c>
    </row>
    <row r="3" spans="1:10" ht="37.5" customHeight="1" thickBot="1" x14ac:dyDescent="0.2">
      <c r="D3" s="55" t="s">
        <v>18</v>
      </c>
      <c r="F3" s="8"/>
      <c r="G3" s="8"/>
      <c r="I3" s="50">
        <f>SUM(I6:I144)</f>
        <v>0</v>
      </c>
      <c r="J3" s="51">
        <f>SUM(J6:J144)</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3.75" customHeight="1" x14ac:dyDescent="0.15">
      <c r="A20" s="11" t="s">
        <v>10</v>
      </c>
      <c r="B20" s="59" t="s">
        <v>490</v>
      </c>
      <c r="C20" s="60"/>
      <c r="D20" s="60"/>
      <c r="E20" s="60"/>
      <c r="F20" s="60"/>
      <c r="G20" s="60"/>
      <c r="H20" s="61"/>
      <c r="I20" s="12" t="s">
        <v>21</v>
      </c>
      <c r="J20" s="20" t="s">
        <v>21</v>
      </c>
    </row>
    <row r="21" spans="1:10" s="14" customFormat="1" ht="102.75" customHeight="1" x14ac:dyDescent="0.15">
      <c r="A21" s="15" t="s">
        <v>2</v>
      </c>
      <c r="B21" s="15" t="s">
        <v>1</v>
      </c>
      <c r="C21" s="16" t="s">
        <v>476</v>
      </c>
      <c r="D21" s="22" t="s">
        <v>491</v>
      </c>
      <c r="E21" s="15" t="s">
        <v>35</v>
      </c>
      <c r="F21" s="23">
        <v>20000</v>
      </c>
      <c r="G21" s="23">
        <v>22000</v>
      </c>
      <c r="H21" s="17" t="s">
        <v>492</v>
      </c>
      <c r="I21" s="53"/>
      <c r="J21" s="54">
        <f>SUM(G21*I21)</f>
        <v>0</v>
      </c>
    </row>
    <row r="22" spans="1:10" s="14" customFormat="1" ht="30" customHeight="1" x14ac:dyDescent="0.15">
      <c r="A22" s="11" t="s">
        <v>10</v>
      </c>
      <c r="B22" s="59" t="s">
        <v>493</v>
      </c>
      <c r="C22" s="60"/>
      <c r="D22" s="60"/>
      <c r="E22" s="60"/>
      <c r="F22" s="60"/>
      <c r="G22" s="60"/>
      <c r="H22" s="61"/>
      <c r="I22" s="12" t="s">
        <v>21</v>
      </c>
      <c r="J22" s="20" t="s">
        <v>21</v>
      </c>
    </row>
    <row r="23" spans="1:10" s="14" customFormat="1" ht="30" customHeight="1" x14ac:dyDescent="0.15">
      <c r="A23" s="15" t="s">
        <v>2</v>
      </c>
      <c r="B23" s="15" t="s">
        <v>1</v>
      </c>
      <c r="C23" s="16" t="s">
        <v>476</v>
      </c>
      <c r="D23" s="22" t="s">
        <v>288</v>
      </c>
      <c r="E23" s="15" t="s">
        <v>35</v>
      </c>
      <c r="F23" s="23">
        <v>3800</v>
      </c>
      <c r="G23" s="23">
        <v>4180</v>
      </c>
      <c r="H23" s="17" t="s">
        <v>34</v>
      </c>
      <c r="I23" s="53"/>
      <c r="J23" s="54">
        <f>SUM(G23*I23)</f>
        <v>0</v>
      </c>
    </row>
    <row r="24" spans="1:10" s="14" customFormat="1" ht="129.75" customHeight="1" x14ac:dyDescent="0.15">
      <c r="A24" s="11" t="s">
        <v>10</v>
      </c>
      <c r="B24" s="59" t="s">
        <v>498</v>
      </c>
      <c r="C24" s="60"/>
      <c r="D24" s="60"/>
      <c r="E24" s="60"/>
      <c r="F24" s="60"/>
      <c r="G24" s="60"/>
      <c r="H24" s="61"/>
      <c r="I24" s="12" t="s">
        <v>21</v>
      </c>
      <c r="J24" s="20" t="s">
        <v>21</v>
      </c>
    </row>
    <row r="25" spans="1:10" s="14" customFormat="1" ht="107.25" customHeight="1" x14ac:dyDescent="0.15">
      <c r="A25" s="15" t="s">
        <v>70</v>
      </c>
      <c r="B25" s="15" t="s">
        <v>72</v>
      </c>
      <c r="C25" s="28" t="s">
        <v>499</v>
      </c>
      <c r="D25" s="22" t="s">
        <v>292</v>
      </c>
      <c r="E25" s="15" t="s">
        <v>26</v>
      </c>
      <c r="F25" s="23">
        <v>88000</v>
      </c>
      <c r="G25" s="23">
        <v>96800</v>
      </c>
      <c r="H25" s="22" t="s">
        <v>295</v>
      </c>
      <c r="I25" s="52"/>
      <c r="J25" s="54">
        <f t="shared" ref="J25:J27" si="3">SUM(G25*I25)</f>
        <v>0</v>
      </c>
    </row>
    <row r="26" spans="1:10" s="14" customFormat="1" ht="112.5" customHeight="1" x14ac:dyDescent="0.15">
      <c r="A26" s="15" t="s">
        <v>70</v>
      </c>
      <c r="B26" s="15" t="s">
        <v>72</v>
      </c>
      <c r="C26" s="28" t="s">
        <v>499</v>
      </c>
      <c r="D26" s="22" t="s">
        <v>293</v>
      </c>
      <c r="E26" s="15" t="s">
        <v>26</v>
      </c>
      <c r="F26" s="23">
        <v>85000</v>
      </c>
      <c r="G26" s="23">
        <v>93500</v>
      </c>
      <c r="H26" s="22" t="s">
        <v>500</v>
      </c>
      <c r="I26" s="52"/>
      <c r="J26" s="54">
        <f t="shared" si="3"/>
        <v>0</v>
      </c>
    </row>
    <row r="27" spans="1:10" s="14" customFormat="1" ht="45.75" customHeight="1" x14ac:dyDescent="0.15">
      <c r="A27" s="15" t="s">
        <v>70</v>
      </c>
      <c r="B27" s="15" t="s">
        <v>72</v>
      </c>
      <c r="C27" s="28" t="s">
        <v>499</v>
      </c>
      <c r="D27" s="22" t="s">
        <v>294</v>
      </c>
      <c r="E27" s="15" t="s">
        <v>26</v>
      </c>
      <c r="F27" s="23">
        <v>17000</v>
      </c>
      <c r="G27" s="23">
        <v>18700</v>
      </c>
      <c r="H27" s="22" t="s">
        <v>501</v>
      </c>
      <c r="I27" s="52"/>
      <c r="J27" s="54">
        <f t="shared" si="3"/>
        <v>0</v>
      </c>
    </row>
    <row r="28" spans="1:10" s="14" customFormat="1" ht="87.75" customHeight="1" x14ac:dyDescent="0.15">
      <c r="A28" s="11" t="s">
        <v>10</v>
      </c>
      <c r="B28" s="59" t="s">
        <v>494</v>
      </c>
      <c r="C28" s="60"/>
      <c r="D28" s="60"/>
      <c r="E28" s="60"/>
      <c r="F28" s="60"/>
      <c r="G28" s="60"/>
      <c r="H28" s="61"/>
      <c r="I28" s="12" t="s">
        <v>21</v>
      </c>
      <c r="J28" s="20" t="s">
        <v>21</v>
      </c>
    </row>
    <row r="29" spans="1:10" s="14" customFormat="1" ht="67.5" customHeight="1" x14ac:dyDescent="0.15">
      <c r="A29" s="15" t="s">
        <v>75</v>
      </c>
      <c r="B29" s="15" t="s">
        <v>22</v>
      </c>
      <c r="C29" s="15" t="s">
        <v>446</v>
      </c>
      <c r="D29" s="22" t="s">
        <v>299</v>
      </c>
      <c r="E29" s="15" t="s">
        <v>35</v>
      </c>
      <c r="F29" s="23">
        <v>78000</v>
      </c>
      <c r="G29" s="23">
        <v>85800</v>
      </c>
      <c r="H29" s="22" t="s">
        <v>302</v>
      </c>
      <c r="I29" s="53"/>
      <c r="J29" s="54">
        <f t="shared" ref="J29:J31" si="4">SUM(G29*I29)</f>
        <v>0</v>
      </c>
    </row>
    <row r="30" spans="1:10" s="14" customFormat="1" ht="47.25" customHeight="1" x14ac:dyDescent="0.15">
      <c r="A30" s="15" t="s">
        <v>75</v>
      </c>
      <c r="B30" s="15" t="s">
        <v>22</v>
      </c>
      <c r="C30" s="15" t="s">
        <v>446</v>
      </c>
      <c r="D30" s="22" t="s">
        <v>300</v>
      </c>
      <c r="E30" s="15" t="s">
        <v>35</v>
      </c>
      <c r="F30" s="23">
        <v>18000</v>
      </c>
      <c r="G30" s="23">
        <v>19800</v>
      </c>
      <c r="H30" s="22" t="s">
        <v>71</v>
      </c>
      <c r="I30" s="53"/>
      <c r="J30" s="54">
        <f t="shared" si="4"/>
        <v>0</v>
      </c>
    </row>
    <row r="31" spans="1:10" s="14" customFormat="1" ht="30" customHeight="1" x14ac:dyDescent="0.15">
      <c r="A31" s="15" t="s">
        <v>75</v>
      </c>
      <c r="B31" s="15" t="s">
        <v>22</v>
      </c>
      <c r="C31" s="15" t="s">
        <v>446</v>
      </c>
      <c r="D31" s="22" t="s">
        <v>301</v>
      </c>
      <c r="E31" s="15" t="s">
        <v>35</v>
      </c>
      <c r="F31" s="23">
        <v>8000</v>
      </c>
      <c r="G31" s="23">
        <v>8800</v>
      </c>
      <c r="H31" s="22" t="s">
        <v>74</v>
      </c>
      <c r="I31" s="53"/>
      <c r="J31" s="54">
        <f t="shared" si="4"/>
        <v>0</v>
      </c>
    </row>
    <row r="32" spans="1:10" s="14" customFormat="1" ht="60.75" customHeight="1" x14ac:dyDescent="0.15">
      <c r="A32" s="11" t="s">
        <v>10</v>
      </c>
      <c r="B32" s="59" t="s">
        <v>318</v>
      </c>
      <c r="C32" s="60"/>
      <c r="D32" s="60"/>
      <c r="E32" s="60"/>
      <c r="F32" s="60"/>
      <c r="G32" s="60"/>
      <c r="H32" s="61"/>
      <c r="I32" s="13" t="s">
        <v>21</v>
      </c>
      <c r="J32" s="31" t="s">
        <v>21</v>
      </c>
    </row>
    <row r="33" spans="1:10" s="14" customFormat="1" ht="111.75" customHeight="1" x14ac:dyDescent="0.15">
      <c r="A33" s="15" t="s">
        <v>83</v>
      </c>
      <c r="B33" s="16" t="s">
        <v>25</v>
      </c>
      <c r="C33" s="16" t="s">
        <v>462</v>
      </c>
      <c r="D33" s="22" t="s">
        <v>319</v>
      </c>
      <c r="E33" s="16">
        <v>3</v>
      </c>
      <c r="F33" s="26">
        <v>36000</v>
      </c>
      <c r="G33" s="26">
        <v>39600</v>
      </c>
      <c r="H33" s="22" t="s">
        <v>521</v>
      </c>
      <c r="I33" s="53"/>
      <c r="J33" s="54">
        <f t="shared" ref="J33:J34" si="5">SUM(G33*I33)</f>
        <v>0</v>
      </c>
    </row>
    <row r="34" spans="1:10" s="14" customFormat="1" ht="30" customHeight="1" x14ac:dyDescent="0.15">
      <c r="A34" s="15" t="s">
        <v>83</v>
      </c>
      <c r="B34" s="15" t="s">
        <v>17</v>
      </c>
      <c r="C34" s="15" t="s">
        <v>462</v>
      </c>
      <c r="D34" s="22" t="s">
        <v>320</v>
      </c>
      <c r="E34" s="15">
        <v>3</v>
      </c>
      <c r="F34" s="23">
        <v>7000</v>
      </c>
      <c r="G34" s="23">
        <v>7700</v>
      </c>
      <c r="H34" s="22" t="s">
        <v>62</v>
      </c>
      <c r="I34" s="53"/>
      <c r="J34" s="54">
        <f t="shared" si="5"/>
        <v>0</v>
      </c>
    </row>
    <row r="35" spans="1:10" s="14" customFormat="1" ht="60" customHeight="1" x14ac:dyDescent="0.15">
      <c r="A35" s="11" t="s">
        <v>10</v>
      </c>
      <c r="B35" s="64" t="s">
        <v>531</v>
      </c>
      <c r="C35" s="65"/>
      <c r="D35" s="65"/>
      <c r="E35" s="65"/>
      <c r="F35" s="65"/>
      <c r="G35" s="65"/>
      <c r="H35" s="66"/>
      <c r="I35" s="13" t="s">
        <v>21</v>
      </c>
      <c r="J35" s="31" t="s">
        <v>21</v>
      </c>
    </row>
    <row r="36" spans="1:10" s="14" customFormat="1" ht="114" customHeight="1" x14ac:dyDescent="0.15">
      <c r="A36" s="15" t="s">
        <v>3</v>
      </c>
      <c r="B36" s="15" t="s">
        <v>72</v>
      </c>
      <c r="C36" s="16" t="s">
        <v>499</v>
      </c>
      <c r="D36" s="33" t="s">
        <v>331</v>
      </c>
      <c r="E36" s="15" t="s">
        <v>35</v>
      </c>
      <c r="F36" s="18">
        <v>79000</v>
      </c>
      <c r="G36" s="18">
        <v>86900</v>
      </c>
      <c r="H36" s="22" t="s">
        <v>295</v>
      </c>
      <c r="I36" s="53"/>
      <c r="J36" s="54">
        <f t="shared" ref="J36:J38" si="6">SUM(G36*I36)</f>
        <v>0</v>
      </c>
    </row>
    <row r="37" spans="1:10" s="14" customFormat="1" ht="114" customHeight="1" x14ac:dyDescent="0.15">
      <c r="A37" s="15" t="s">
        <v>3</v>
      </c>
      <c r="B37" s="15" t="s">
        <v>72</v>
      </c>
      <c r="C37" s="16" t="s">
        <v>499</v>
      </c>
      <c r="D37" s="33" t="s">
        <v>332</v>
      </c>
      <c r="E37" s="15" t="s">
        <v>35</v>
      </c>
      <c r="F37" s="18">
        <v>76000</v>
      </c>
      <c r="G37" s="18">
        <v>83600</v>
      </c>
      <c r="H37" s="22" t="s">
        <v>86</v>
      </c>
      <c r="I37" s="53"/>
      <c r="J37" s="54">
        <f t="shared" si="6"/>
        <v>0</v>
      </c>
    </row>
    <row r="38" spans="1:10" s="14" customFormat="1" ht="52.5" customHeight="1" x14ac:dyDescent="0.15">
      <c r="A38" s="15" t="s">
        <v>3</v>
      </c>
      <c r="B38" s="15" t="s">
        <v>72</v>
      </c>
      <c r="C38" s="16" t="s">
        <v>499</v>
      </c>
      <c r="D38" s="33" t="s">
        <v>333</v>
      </c>
      <c r="E38" s="15" t="s">
        <v>35</v>
      </c>
      <c r="F38" s="18">
        <v>16000</v>
      </c>
      <c r="G38" s="18">
        <v>17600</v>
      </c>
      <c r="H38" s="22" t="s">
        <v>532</v>
      </c>
      <c r="I38" s="53"/>
      <c r="J38" s="54">
        <f t="shared" si="6"/>
        <v>0</v>
      </c>
    </row>
    <row r="39" spans="1:10" s="14" customFormat="1" ht="70.5" customHeight="1" x14ac:dyDescent="0.15">
      <c r="A39" s="11" t="s">
        <v>10</v>
      </c>
      <c r="B39" s="64" t="s">
        <v>563</v>
      </c>
      <c r="C39" s="65"/>
      <c r="D39" s="65"/>
      <c r="E39" s="65"/>
      <c r="F39" s="65"/>
      <c r="G39" s="65"/>
      <c r="H39" s="66"/>
      <c r="I39" s="13" t="s">
        <v>21</v>
      </c>
      <c r="J39" s="31" t="s">
        <v>21</v>
      </c>
    </row>
    <row r="40" spans="1:10" s="14" customFormat="1" ht="54" customHeight="1" x14ac:dyDescent="0.15">
      <c r="A40" s="15" t="s">
        <v>87</v>
      </c>
      <c r="B40" s="15" t="s">
        <v>104</v>
      </c>
      <c r="C40" s="34" t="s">
        <v>564</v>
      </c>
      <c r="D40" s="33" t="s">
        <v>567</v>
      </c>
      <c r="E40" s="34">
        <v>1</v>
      </c>
      <c r="F40" s="18">
        <v>28000</v>
      </c>
      <c r="G40" s="18">
        <v>30800</v>
      </c>
      <c r="H40" s="22" t="s">
        <v>105</v>
      </c>
      <c r="I40" s="53"/>
      <c r="J40" s="54">
        <f t="shared" ref="J40:J45" si="7">SUM(G40*I40)</f>
        <v>0</v>
      </c>
    </row>
    <row r="41" spans="1:10" s="14" customFormat="1" ht="54" customHeight="1" x14ac:dyDescent="0.15">
      <c r="A41" s="15" t="s">
        <v>87</v>
      </c>
      <c r="B41" s="15" t="s">
        <v>104</v>
      </c>
      <c r="C41" s="34" t="s">
        <v>565</v>
      </c>
      <c r="D41" s="33" t="s">
        <v>566</v>
      </c>
      <c r="E41" s="34">
        <v>2</v>
      </c>
      <c r="F41" s="18">
        <v>28000</v>
      </c>
      <c r="G41" s="18">
        <v>30800</v>
      </c>
      <c r="H41" s="22" t="s">
        <v>105</v>
      </c>
      <c r="I41" s="53"/>
      <c r="J41" s="54">
        <f t="shared" si="7"/>
        <v>0</v>
      </c>
    </row>
    <row r="42" spans="1:10" s="14" customFormat="1" ht="54" customHeight="1" x14ac:dyDescent="0.15">
      <c r="A42" s="15" t="s">
        <v>87</v>
      </c>
      <c r="B42" s="15" t="s">
        <v>104</v>
      </c>
      <c r="C42" s="34" t="s">
        <v>568</v>
      </c>
      <c r="D42" s="33" t="s">
        <v>569</v>
      </c>
      <c r="E42" s="34">
        <v>3</v>
      </c>
      <c r="F42" s="18">
        <v>28000</v>
      </c>
      <c r="G42" s="18">
        <v>30800</v>
      </c>
      <c r="H42" s="22" t="s">
        <v>105</v>
      </c>
      <c r="I42" s="53"/>
      <c r="J42" s="54">
        <f t="shared" si="7"/>
        <v>0</v>
      </c>
    </row>
    <row r="43" spans="1:10" s="14" customFormat="1" ht="111" customHeight="1" x14ac:dyDescent="0.15">
      <c r="A43" s="15" t="s">
        <v>87</v>
      </c>
      <c r="B43" s="15" t="s">
        <v>104</v>
      </c>
      <c r="C43" s="34" t="s">
        <v>564</v>
      </c>
      <c r="D43" s="33" t="s">
        <v>570</v>
      </c>
      <c r="E43" s="34">
        <v>1</v>
      </c>
      <c r="F43" s="18">
        <v>100000</v>
      </c>
      <c r="G43" s="18">
        <v>110000</v>
      </c>
      <c r="H43" s="22" t="s">
        <v>571</v>
      </c>
      <c r="I43" s="53"/>
      <c r="J43" s="54">
        <f t="shared" si="7"/>
        <v>0</v>
      </c>
    </row>
    <row r="44" spans="1:10" s="14" customFormat="1" ht="111" customHeight="1" x14ac:dyDescent="0.15">
      <c r="A44" s="15" t="s">
        <v>87</v>
      </c>
      <c r="B44" s="15" t="s">
        <v>104</v>
      </c>
      <c r="C44" s="34" t="s">
        <v>565</v>
      </c>
      <c r="D44" s="33" t="s">
        <v>572</v>
      </c>
      <c r="E44" s="34">
        <v>2</v>
      </c>
      <c r="F44" s="18">
        <v>100000</v>
      </c>
      <c r="G44" s="18">
        <v>110000</v>
      </c>
      <c r="H44" s="22" t="s">
        <v>571</v>
      </c>
      <c r="I44" s="53"/>
      <c r="J44" s="54">
        <f t="shared" si="7"/>
        <v>0</v>
      </c>
    </row>
    <row r="45" spans="1:10" s="14" customFormat="1" ht="111" customHeight="1" x14ac:dyDescent="0.15">
      <c r="A45" s="15" t="s">
        <v>87</v>
      </c>
      <c r="B45" s="15" t="s">
        <v>104</v>
      </c>
      <c r="C45" s="34" t="s">
        <v>568</v>
      </c>
      <c r="D45" s="33" t="s">
        <v>573</v>
      </c>
      <c r="E45" s="34">
        <v>3</v>
      </c>
      <c r="F45" s="18">
        <v>100000</v>
      </c>
      <c r="G45" s="18">
        <v>110000</v>
      </c>
      <c r="H45" s="22" t="s">
        <v>106</v>
      </c>
      <c r="I45" s="53"/>
      <c r="J45" s="54">
        <f t="shared" si="7"/>
        <v>0</v>
      </c>
    </row>
    <row r="46" spans="1:10" s="14" customFormat="1" ht="30" customHeight="1" x14ac:dyDescent="0.15">
      <c r="A46" s="11" t="s">
        <v>10</v>
      </c>
      <c r="B46" s="64" t="s">
        <v>359</v>
      </c>
      <c r="C46" s="65"/>
      <c r="D46" s="65"/>
      <c r="E46" s="65"/>
      <c r="F46" s="65"/>
      <c r="G46" s="65"/>
      <c r="H46" s="66"/>
      <c r="I46" s="13" t="s">
        <v>21</v>
      </c>
      <c r="J46" s="31" t="s">
        <v>21</v>
      </c>
    </row>
    <row r="47" spans="1:10" s="14" customFormat="1" ht="30" customHeight="1" x14ac:dyDescent="0.15">
      <c r="A47" s="15" t="s">
        <v>87</v>
      </c>
      <c r="B47" s="15" t="s">
        <v>104</v>
      </c>
      <c r="C47" s="34" t="s">
        <v>564</v>
      </c>
      <c r="D47" s="33" t="s">
        <v>108</v>
      </c>
      <c r="E47" s="34">
        <v>1</v>
      </c>
      <c r="F47" s="18">
        <v>5500</v>
      </c>
      <c r="G47" s="18">
        <v>6050</v>
      </c>
      <c r="H47" s="22" t="s">
        <v>107</v>
      </c>
      <c r="I47" s="53"/>
      <c r="J47" s="54">
        <f t="shared" ref="J47:J49" si="8">SUM(G47*I47)</f>
        <v>0</v>
      </c>
    </row>
    <row r="48" spans="1:10" s="14" customFormat="1" ht="30" customHeight="1" x14ac:dyDescent="0.15">
      <c r="A48" s="15" t="s">
        <v>87</v>
      </c>
      <c r="B48" s="15" t="s">
        <v>104</v>
      </c>
      <c r="C48" s="34" t="s">
        <v>565</v>
      </c>
      <c r="D48" s="33" t="s">
        <v>109</v>
      </c>
      <c r="E48" s="34">
        <v>2</v>
      </c>
      <c r="F48" s="18">
        <v>5500</v>
      </c>
      <c r="G48" s="18">
        <v>6050</v>
      </c>
      <c r="H48" s="22" t="s">
        <v>107</v>
      </c>
      <c r="I48" s="53"/>
      <c r="J48" s="54">
        <f t="shared" si="8"/>
        <v>0</v>
      </c>
    </row>
    <row r="49" spans="1:10" s="14" customFormat="1" ht="30" customHeight="1" x14ac:dyDescent="0.15">
      <c r="A49" s="15" t="s">
        <v>87</v>
      </c>
      <c r="B49" s="15" t="s">
        <v>104</v>
      </c>
      <c r="C49" s="34" t="s">
        <v>568</v>
      </c>
      <c r="D49" s="33" t="s">
        <v>110</v>
      </c>
      <c r="E49" s="34">
        <v>3</v>
      </c>
      <c r="F49" s="18">
        <v>5500</v>
      </c>
      <c r="G49" s="18">
        <v>6050</v>
      </c>
      <c r="H49" s="22" t="s">
        <v>107</v>
      </c>
      <c r="I49" s="53"/>
      <c r="J49" s="54">
        <f t="shared" si="8"/>
        <v>0</v>
      </c>
    </row>
    <row r="50" spans="1:10" s="14" customFormat="1" ht="37.5" customHeight="1" x14ac:dyDescent="0.15">
      <c r="A50" s="11" t="s">
        <v>10</v>
      </c>
      <c r="B50" s="59" t="s">
        <v>551</v>
      </c>
      <c r="C50" s="60"/>
      <c r="D50" s="60"/>
      <c r="E50" s="60"/>
      <c r="F50" s="60"/>
      <c r="G50" s="60"/>
      <c r="H50" s="61"/>
      <c r="I50" s="13" t="s">
        <v>21</v>
      </c>
      <c r="J50" s="31" t="s">
        <v>21</v>
      </c>
    </row>
    <row r="51" spans="1:10" s="14" customFormat="1" ht="148.5" customHeight="1" x14ac:dyDescent="0.15">
      <c r="A51" s="15" t="s">
        <v>5</v>
      </c>
      <c r="B51" s="15" t="s">
        <v>4</v>
      </c>
      <c r="C51" s="28" t="s">
        <v>552</v>
      </c>
      <c r="D51" s="33" t="s">
        <v>599</v>
      </c>
      <c r="E51" s="34">
        <v>1</v>
      </c>
      <c r="F51" s="23">
        <v>94000</v>
      </c>
      <c r="G51" s="23">
        <v>103400</v>
      </c>
      <c r="H51" s="22" t="s">
        <v>600</v>
      </c>
      <c r="I51" s="53"/>
      <c r="J51" s="54">
        <f t="shared" ref="J51:J53" si="9">SUM(G51*I51)</f>
        <v>0</v>
      </c>
    </row>
    <row r="52" spans="1:10" s="14" customFormat="1" ht="148.5" customHeight="1" x14ac:dyDescent="0.15">
      <c r="A52" s="15" t="s">
        <v>5</v>
      </c>
      <c r="B52" s="15" t="s">
        <v>4</v>
      </c>
      <c r="C52" s="28" t="s">
        <v>554</v>
      </c>
      <c r="D52" s="33" t="s">
        <v>601</v>
      </c>
      <c r="E52" s="34">
        <v>2</v>
      </c>
      <c r="F52" s="23">
        <v>94000</v>
      </c>
      <c r="G52" s="23">
        <v>103400</v>
      </c>
      <c r="H52" s="22" t="s">
        <v>602</v>
      </c>
      <c r="I52" s="53"/>
      <c r="J52" s="54">
        <f t="shared" si="9"/>
        <v>0</v>
      </c>
    </row>
    <row r="53" spans="1:10" s="14" customFormat="1" ht="148.5" customHeight="1" x14ac:dyDescent="0.15">
      <c r="A53" s="15" t="s">
        <v>5</v>
      </c>
      <c r="B53" s="15" t="s">
        <v>4</v>
      </c>
      <c r="C53" s="28" t="s">
        <v>557</v>
      </c>
      <c r="D53" s="33" t="s">
        <v>603</v>
      </c>
      <c r="E53" s="34">
        <v>3</v>
      </c>
      <c r="F53" s="23">
        <v>94000</v>
      </c>
      <c r="G53" s="23">
        <v>103400</v>
      </c>
      <c r="H53" s="22" t="s">
        <v>604</v>
      </c>
      <c r="I53" s="53"/>
      <c r="J53" s="54">
        <f t="shared" si="9"/>
        <v>0</v>
      </c>
    </row>
    <row r="54" spans="1:10" s="14" customFormat="1" ht="55.5" customHeight="1" x14ac:dyDescent="0.15">
      <c r="A54" s="11" t="s">
        <v>10</v>
      </c>
      <c r="B54" s="64" t="s">
        <v>605</v>
      </c>
      <c r="C54" s="65"/>
      <c r="D54" s="65"/>
      <c r="E54" s="65"/>
      <c r="F54" s="65"/>
      <c r="G54" s="65"/>
      <c r="H54" s="66"/>
      <c r="I54" s="13" t="s">
        <v>21</v>
      </c>
      <c r="J54" s="31" t="s">
        <v>21</v>
      </c>
    </row>
    <row r="55" spans="1:10" s="14" customFormat="1" ht="58.5" customHeight="1" x14ac:dyDescent="0.15">
      <c r="A55" s="15" t="s">
        <v>5</v>
      </c>
      <c r="B55" s="15" t="s">
        <v>4</v>
      </c>
      <c r="C55" s="58" t="s">
        <v>606</v>
      </c>
      <c r="D55" s="33" t="s">
        <v>607</v>
      </c>
      <c r="E55" s="34" t="s">
        <v>35</v>
      </c>
      <c r="F55" s="23">
        <v>10000</v>
      </c>
      <c r="G55" s="23">
        <v>11000</v>
      </c>
      <c r="H55" s="22" t="s">
        <v>128</v>
      </c>
      <c r="I55" s="53"/>
      <c r="J55" s="54">
        <f t="shared" ref="J55:J58" si="10">SUM(G55*I55)</f>
        <v>0</v>
      </c>
    </row>
    <row r="56" spans="1:10" s="14" customFormat="1" ht="123" customHeight="1" x14ac:dyDescent="0.15">
      <c r="A56" s="15" t="s">
        <v>5</v>
      </c>
      <c r="B56" s="15" t="s">
        <v>4</v>
      </c>
      <c r="C56" s="28" t="s">
        <v>552</v>
      </c>
      <c r="D56" s="33" t="s">
        <v>608</v>
      </c>
      <c r="E56" s="34">
        <v>1</v>
      </c>
      <c r="F56" s="23">
        <v>26000</v>
      </c>
      <c r="G56" s="23">
        <v>28600</v>
      </c>
      <c r="H56" s="22" t="s">
        <v>129</v>
      </c>
      <c r="I56" s="53"/>
      <c r="J56" s="54">
        <f t="shared" si="10"/>
        <v>0</v>
      </c>
    </row>
    <row r="57" spans="1:10" s="14" customFormat="1" ht="123" customHeight="1" x14ac:dyDescent="0.15">
      <c r="A57" s="15" t="s">
        <v>5</v>
      </c>
      <c r="B57" s="15" t="s">
        <v>4</v>
      </c>
      <c r="C57" s="28" t="s">
        <v>554</v>
      </c>
      <c r="D57" s="33" t="s">
        <v>609</v>
      </c>
      <c r="E57" s="34">
        <v>2</v>
      </c>
      <c r="F57" s="23">
        <v>26000</v>
      </c>
      <c r="G57" s="23">
        <v>28600</v>
      </c>
      <c r="H57" s="22" t="s">
        <v>129</v>
      </c>
      <c r="I57" s="53"/>
      <c r="J57" s="54">
        <f t="shared" si="10"/>
        <v>0</v>
      </c>
    </row>
    <row r="58" spans="1:10" s="14" customFormat="1" ht="123" customHeight="1" x14ac:dyDescent="0.15">
      <c r="A58" s="15" t="s">
        <v>5</v>
      </c>
      <c r="B58" s="15" t="s">
        <v>4</v>
      </c>
      <c r="C58" s="28" t="s">
        <v>557</v>
      </c>
      <c r="D58" s="33" t="s">
        <v>610</v>
      </c>
      <c r="E58" s="34">
        <v>3</v>
      </c>
      <c r="F58" s="23">
        <v>26000</v>
      </c>
      <c r="G58" s="23">
        <v>28600</v>
      </c>
      <c r="H58" s="22" t="s">
        <v>129</v>
      </c>
      <c r="I58" s="53"/>
      <c r="J58" s="54">
        <f t="shared" si="10"/>
        <v>0</v>
      </c>
    </row>
    <row r="59" spans="1:10" s="14" customFormat="1" ht="37.5" customHeight="1" x14ac:dyDescent="0.15">
      <c r="A59" s="11" t="s">
        <v>10</v>
      </c>
      <c r="B59" s="64" t="s">
        <v>142</v>
      </c>
      <c r="C59" s="65"/>
      <c r="D59" s="65"/>
      <c r="E59" s="65"/>
      <c r="F59" s="65"/>
      <c r="G59" s="65"/>
      <c r="H59" s="66"/>
      <c r="I59" s="13" t="s">
        <v>21</v>
      </c>
      <c r="J59" s="31" t="s">
        <v>21</v>
      </c>
    </row>
    <row r="60" spans="1:10" s="14" customFormat="1" ht="138.75" customHeight="1" x14ac:dyDescent="0.15">
      <c r="A60" s="15" t="s">
        <v>6</v>
      </c>
      <c r="B60" s="15" t="s">
        <v>143</v>
      </c>
      <c r="C60" s="28" t="s">
        <v>622</v>
      </c>
      <c r="D60" s="33" t="s">
        <v>623</v>
      </c>
      <c r="E60" s="16">
        <v>1</v>
      </c>
      <c r="F60" s="18">
        <v>72500</v>
      </c>
      <c r="G60" s="18">
        <v>79750</v>
      </c>
      <c r="H60" s="22" t="s">
        <v>624</v>
      </c>
      <c r="I60" s="53"/>
      <c r="J60" s="54">
        <f t="shared" ref="J60:J62" si="11">SUM(G60*I60)</f>
        <v>0</v>
      </c>
    </row>
    <row r="61" spans="1:10" s="14" customFormat="1" ht="138.75" customHeight="1" x14ac:dyDescent="0.15">
      <c r="A61" s="15" t="s">
        <v>6</v>
      </c>
      <c r="B61" s="15" t="s">
        <v>143</v>
      </c>
      <c r="C61" s="28" t="s">
        <v>625</v>
      </c>
      <c r="D61" s="33" t="s">
        <v>626</v>
      </c>
      <c r="E61" s="16" t="s">
        <v>362</v>
      </c>
      <c r="F61" s="18">
        <v>72500</v>
      </c>
      <c r="G61" s="18">
        <v>79750</v>
      </c>
      <c r="H61" s="22" t="s">
        <v>624</v>
      </c>
      <c r="I61" s="53"/>
      <c r="J61" s="54">
        <f t="shared" si="11"/>
        <v>0</v>
      </c>
    </row>
    <row r="62" spans="1:10" s="14" customFormat="1" ht="138.75" customHeight="1" x14ac:dyDescent="0.15">
      <c r="A62" s="15" t="s">
        <v>6</v>
      </c>
      <c r="B62" s="15" t="s">
        <v>143</v>
      </c>
      <c r="C62" s="28" t="s">
        <v>627</v>
      </c>
      <c r="D62" s="33" t="s">
        <v>628</v>
      </c>
      <c r="E62" s="16" t="s">
        <v>362</v>
      </c>
      <c r="F62" s="18">
        <v>75000</v>
      </c>
      <c r="G62" s="18">
        <v>82500</v>
      </c>
      <c r="H62" s="22" t="s">
        <v>629</v>
      </c>
      <c r="I62" s="53"/>
      <c r="J62" s="54">
        <f t="shared" si="11"/>
        <v>0</v>
      </c>
    </row>
    <row r="63" spans="1:10" s="14" customFormat="1" ht="33" customHeight="1" x14ac:dyDescent="0.15">
      <c r="A63" s="11" t="s">
        <v>10</v>
      </c>
      <c r="B63" s="64" t="s">
        <v>43</v>
      </c>
      <c r="C63" s="65"/>
      <c r="D63" s="65"/>
      <c r="E63" s="65"/>
      <c r="F63" s="65"/>
      <c r="G63" s="65"/>
      <c r="H63" s="66"/>
      <c r="I63" s="13" t="s">
        <v>21</v>
      </c>
      <c r="J63" s="31" t="s">
        <v>21</v>
      </c>
    </row>
    <row r="64" spans="1:10" s="14" customFormat="1" ht="33" customHeight="1" x14ac:dyDescent="0.15">
      <c r="A64" s="15" t="s">
        <v>6</v>
      </c>
      <c r="B64" s="15" t="s">
        <v>143</v>
      </c>
      <c r="C64" s="28" t="s">
        <v>622</v>
      </c>
      <c r="D64" s="33" t="s">
        <v>144</v>
      </c>
      <c r="E64" s="16">
        <v>1</v>
      </c>
      <c r="F64" s="18">
        <v>7500</v>
      </c>
      <c r="G64" s="18">
        <v>8250</v>
      </c>
      <c r="H64" s="22" t="s">
        <v>44</v>
      </c>
      <c r="I64" s="53"/>
      <c r="J64" s="54">
        <f t="shared" ref="J64:J66" si="12">SUM(G64*I64)</f>
        <v>0</v>
      </c>
    </row>
    <row r="65" spans="1:10" s="14" customFormat="1" ht="33" customHeight="1" x14ac:dyDescent="0.15">
      <c r="A65" s="15" t="s">
        <v>6</v>
      </c>
      <c r="B65" s="15" t="s">
        <v>143</v>
      </c>
      <c r="C65" s="28" t="s">
        <v>625</v>
      </c>
      <c r="D65" s="33" t="s">
        <v>145</v>
      </c>
      <c r="E65" s="16" t="s">
        <v>362</v>
      </c>
      <c r="F65" s="18">
        <v>7500</v>
      </c>
      <c r="G65" s="18">
        <v>8250</v>
      </c>
      <c r="H65" s="22" t="s">
        <v>44</v>
      </c>
      <c r="I65" s="53"/>
      <c r="J65" s="54">
        <f t="shared" si="12"/>
        <v>0</v>
      </c>
    </row>
    <row r="66" spans="1:10" s="14" customFormat="1" ht="33" customHeight="1" x14ac:dyDescent="0.15">
      <c r="A66" s="15" t="s">
        <v>6</v>
      </c>
      <c r="B66" s="15" t="s">
        <v>143</v>
      </c>
      <c r="C66" s="28" t="s">
        <v>627</v>
      </c>
      <c r="D66" s="33" t="s">
        <v>146</v>
      </c>
      <c r="E66" s="16" t="s">
        <v>362</v>
      </c>
      <c r="F66" s="18">
        <v>7500</v>
      </c>
      <c r="G66" s="18">
        <v>8250</v>
      </c>
      <c r="H66" s="22" t="s">
        <v>44</v>
      </c>
      <c r="I66" s="53"/>
      <c r="J66" s="54">
        <f t="shared" si="12"/>
        <v>0</v>
      </c>
    </row>
    <row r="67" spans="1:10" s="14" customFormat="1" ht="33" customHeight="1" x14ac:dyDescent="0.15">
      <c r="A67" s="11" t="s">
        <v>10</v>
      </c>
      <c r="B67" s="64" t="s">
        <v>45</v>
      </c>
      <c r="C67" s="65"/>
      <c r="D67" s="65"/>
      <c r="E67" s="65"/>
      <c r="F67" s="65"/>
      <c r="G67" s="65"/>
      <c r="H67" s="66"/>
      <c r="I67" s="13" t="s">
        <v>21</v>
      </c>
      <c r="J67" s="31" t="s">
        <v>21</v>
      </c>
    </row>
    <row r="68" spans="1:10" s="14" customFormat="1" ht="33" customHeight="1" x14ac:dyDescent="0.15">
      <c r="A68" s="15" t="s">
        <v>6</v>
      </c>
      <c r="B68" s="15" t="s">
        <v>143</v>
      </c>
      <c r="C68" s="28" t="s">
        <v>622</v>
      </c>
      <c r="D68" s="22" t="s">
        <v>147</v>
      </c>
      <c r="E68" s="16">
        <v>1</v>
      </c>
      <c r="F68" s="24">
        <v>2500</v>
      </c>
      <c r="G68" s="24">
        <v>2750</v>
      </c>
      <c r="H68" s="27" t="s">
        <v>46</v>
      </c>
      <c r="I68" s="53"/>
      <c r="J68" s="54">
        <f t="shared" ref="J68:J70" si="13">SUM(G68*I68)</f>
        <v>0</v>
      </c>
    </row>
    <row r="69" spans="1:10" s="14" customFormat="1" ht="33" customHeight="1" x14ac:dyDescent="0.15">
      <c r="A69" s="15" t="s">
        <v>6</v>
      </c>
      <c r="B69" s="15" t="s">
        <v>143</v>
      </c>
      <c r="C69" s="28" t="s">
        <v>625</v>
      </c>
      <c r="D69" s="33" t="s">
        <v>148</v>
      </c>
      <c r="E69" s="16" t="s">
        <v>362</v>
      </c>
      <c r="F69" s="24">
        <v>2500</v>
      </c>
      <c r="G69" s="24">
        <v>2750</v>
      </c>
      <c r="H69" s="27" t="s">
        <v>46</v>
      </c>
      <c r="I69" s="53"/>
      <c r="J69" s="54">
        <f t="shared" si="13"/>
        <v>0</v>
      </c>
    </row>
    <row r="70" spans="1:10" s="14" customFormat="1" ht="33" customHeight="1" x14ac:dyDescent="0.15">
      <c r="A70" s="15" t="s">
        <v>6</v>
      </c>
      <c r="B70" s="15" t="s">
        <v>143</v>
      </c>
      <c r="C70" s="28" t="s">
        <v>627</v>
      </c>
      <c r="D70" s="33" t="s">
        <v>149</v>
      </c>
      <c r="E70" s="16" t="s">
        <v>362</v>
      </c>
      <c r="F70" s="24">
        <v>2500</v>
      </c>
      <c r="G70" s="24">
        <v>2750</v>
      </c>
      <c r="H70" s="27" t="s">
        <v>46</v>
      </c>
      <c r="I70" s="53"/>
      <c r="J70" s="54">
        <f t="shared" si="13"/>
        <v>0</v>
      </c>
    </row>
    <row r="71" spans="1:10" s="14" customFormat="1" ht="33" customHeight="1" x14ac:dyDescent="0.15">
      <c r="A71" s="11" t="s">
        <v>10</v>
      </c>
      <c r="B71" s="64" t="s">
        <v>150</v>
      </c>
      <c r="C71" s="65"/>
      <c r="D71" s="65"/>
      <c r="E71" s="65"/>
      <c r="F71" s="65"/>
      <c r="G71" s="65"/>
      <c r="H71" s="66"/>
      <c r="I71" s="13" t="s">
        <v>21</v>
      </c>
      <c r="J71" s="31" t="s">
        <v>21</v>
      </c>
    </row>
    <row r="72" spans="1:10" s="14" customFormat="1" ht="33" customHeight="1" x14ac:dyDescent="0.15">
      <c r="A72" s="15" t="s">
        <v>6</v>
      </c>
      <c r="B72" s="15" t="s">
        <v>143</v>
      </c>
      <c r="C72" s="28" t="s">
        <v>622</v>
      </c>
      <c r="D72" s="33" t="s">
        <v>151</v>
      </c>
      <c r="E72" s="16">
        <v>1</v>
      </c>
      <c r="F72" s="18">
        <v>2500</v>
      </c>
      <c r="G72" s="18">
        <v>2750</v>
      </c>
      <c r="H72" s="22" t="s">
        <v>28</v>
      </c>
      <c r="I72" s="53"/>
      <c r="J72" s="54">
        <f t="shared" ref="J72:J74" si="14">SUM(G72*I72)</f>
        <v>0</v>
      </c>
    </row>
    <row r="73" spans="1:10" s="14" customFormat="1" ht="33" customHeight="1" x14ac:dyDescent="0.15">
      <c r="A73" s="15" t="s">
        <v>6</v>
      </c>
      <c r="B73" s="15" t="s">
        <v>143</v>
      </c>
      <c r="C73" s="28" t="s">
        <v>625</v>
      </c>
      <c r="D73" s="33" t="s">
        <v>152</v>
      </c>
      <c r="E73" s="16" t="s">
        <v>362</v>
      </c>
      <c r="F73" s="18">
        <v>2500</v>
      </c>
      <c r="G73" s="18">
        <v>2750</v>
      </c>
      <c r="H73" s="22" t="s">
        <v>28</v>
      </c>
      <c r="I73" s="53"/>
      <c r="J73" s="54">
        <f t="shared" si="14"/>
        <v>0</v>
      </c>
    </row>
    <row r="74" spans="1:10" s="14" customFormat="1" ht="33" customHeight="1" x14ac:dyDescent="0.15">
      <c r="A74" s="15" t="s">
        <v>6</v>
      </c>
      <c r="B74" s="15" t="s">
        <v>143</v>
      </c>
      <c r="C74" s="28" t="s">
        <v>627</v>
      </c>
      <c r="D74" s="33" t="s">
        <v>153</v>
      </c>
      <c r="E74" s="16" t="s">
        <v>362</v>
      </c>
      <c r="F74" s="18">
        <v>2500</v>
      </c>
      <c r="G74" s="18">
        <v>2750</v>
      </c>
      <c r="H74" s="22" t="s">
        <v>28</v>
      </c>
      <c r="I74" s="53"/>
      <c r="J74" s="54">
        <f t="shared" si="14"/>
        <v>0</v>
      </c>
    </row>
    <row r="75" spans="1:10" s="14" customFormat="1" ht="33" customHeight="1" x14ac:dyDescent="0.15">
      <c r="A75" s="11" t="s">
        <v>10</v>
      </c>
      <c r="B75" s="64" t="s">
        <v>47</v>
      </c>
      <c r="C75" s="65"/>
      <c r="D75" s="65"/>
      <c r="E75" s="65"/>
      <c r="F75" s="65"/>
      <c r="G75" s="65"/>
      <c r="H75" s="66"/>
      <c r="I75" s="13" t="s">
        <v>21</v>
      </c>
      <c r="J75" s="31" t="s">
        <v>21</v>
      </c>
    </row>
    <row r="76" spans="1:10" s="14" customFormat="1" ht="33" customHeight="1" x14ac:dyDescent="0.15">
      <c r="A76" s="15" t="s">
        <v>6</v>
      </c>
      <c r="B76" s="15" t="s">
        <v>143</v>
      </c>
      <c r="C76" s="28" t="s">
        <v>622</v>
      </c>
      <c r="D76" s="22" t="s">
        <v>154</v>
      </c>
      <c r="E76" s="16">
        <v>1</v>
      </c>
      <c r="F76" s="24">
        <v>2500</v>
      </c>
      <c r="G76" s="24">
        <v>2750</v>
      </c>
      <c r="H76" s="27" t="s">
        <v>27</v>
      </c>
      <c r="I76" s="53"/>
      <c r="J76" s="54">
        <f t="shared" ref="J76:J78" si="15">SUM(G76*I76)</f>
        <v>0</v>
      </c>
    </row>
    <row r="77" spans="1:10" s="14" customFormat="1" ht="33" customHeight="1" x14ac:dyDescent="0.15">
      <c r="A77" s="15" t="s">
        <v>6</v>
      </c>
      <c r="B77" s="15" t="s">
        <v>143</v>
      </c>
      <c r="C77" s="28" t="s">
        <v>625</v>
      </c>
      <c r="D77" s="33" t="s">
        <v>155</v>
      </c>
      <c r="E77" s="16" t="s">
        <v>362</v>
      </c>
      <c r="F77" s="18">
        <v>2500</v>
      </c>
      <c r="G77" s="18">
        <v>2750</v>
      </c>
      <c r="H77" s="22" t="s">
        <v>27</v>
      </c>
      <c r="I77" s="53"/>
      <c r="J77" s="54">
        <f t="shared" si="15"/>
        <v>0</v>
      </c>
    </row>
    <row r="78" spans="1:10" s="14" customFormat="1" ht="33" customHeight="1" x14ac:dyDescent="0.15">
      <c r="A78" s="15" t="s">
        <v>6</v>
      </c>
      <c r="B78" s="15" t="s">
        <v>143</v>
      </c>
      <c r="C78" s="28" t="s">
        <v>627</v>
      </c>
      <c r="D78" s="33" t="s">
        <v>156</v>
      </c>
      <c r="E78" s="16" t="s">
        <v>362</v>
      </c>
      <c r="F78" s="18">
        <v>2500</v>
      </c>
      <c r="G78" s="18">
        <v>2750</v>
      </c>
      <c r="H78" s="22" t="s">
        <v>27</v>
      </c>
      <c r="I78" s="53"/>
      <c r="J78" s="54">
        <f t="shared" si="15"/>
        <v>0</v>
      </c>
    </row>
    <row r="79" spans="1:10" s="14" customFormat="1" ht="30" customHeight="1" x14ac:dyDescent="0.15">
      <c r="A79" s="11" t="s">
        <v>10</v>
      </c>
      <c r="B79" s="64" t="s">
        <v>48</v>
      </c>
      <c r="C79" s="65"/>
      <c r="D79" s="65"/>
      <c r="E79" s="65"/>
      <c r="F79" s="65"/>
      <c r="G79" s="65"/>
      <c r="H79" s="66"/>
      <c r="I79" s="13" t="s">
        <v>21</v>
      </c>
      <c r="J79" s="31" t="s">
        <v>21</v>
      </c>
    </row>
    <row r="80" spans="1:10" s="14" customFormat="1" ht="30" customHeight="1" x14ac:dyDescent="0.15">
      <c r="A80" s="15" t="s">
        <v>6</v>
      </c>
      <c r="B80" s="15" t="s">
        <v>143</v>
      </c>
      <c r="C80" s="28" t="s">
        <v>622</v>
      </c>
      <c r="D80" s="33" t="s">
        <v>157</v>
      </c>
      <c r="E80" s="16">
        <v>1</v>
      </c>
      <c r="F80" s="18">
        <v>7500</v>
      </c>
      <c r="G80" s="18">
        <v>8250</v>
      </c>
      <c r="H80" s="22" t="s">
        <v>49</v>
      </c>
      <c r="I80" s="53"/>
      <c r="J80" s="54">
        <f t="shared" ref="J80:J82" si="16">SUM(G80*I80)</f>
        <v>0</v>
      </c>
    </row>
    <row r="81" spans="1:10" s="14" customFormat="1" ht="30" customHeight="1" x14ac:dyDescent="0.15">
      <c r="A81" s="15" t="s">
        <v>6</v>
      </c>
      <c r="B81" s="15" t="s">
        <v>143</v>
      </c>
      <c r="C81" s="28" t="s">
        <v>625</v>
      </c>
      <c r="D81" s="33" t="s">
        <v>158</v>
      </c>
      <c r="E81" s="16" t="s">
        <v>362</v>
      </c>
      <c r="F81" s="18">
        <v>7500</v>
      </c>
      <c r="G81" s="18">
        <v>8250</v>
      </c>
      <c r="H81" s="22" t="s">
        <v>49</v>
      </c>
      <c r="I81" s="53"/>
      <c r="J81" s="54">
        <f t="shared" si="16"/>
        <v>0</v>
      </c>
    </row>
    <row r="82" spans="1:10" s="14" customFormat="1" ht="30" customHeight="1" x14ac:dyDescent="0.15">
      <c r="A82" s="15" t="s">
        <v>6</v>
      </c>
      <c r="B82" s="15" t="s">
        <v>143</v>
      </c>
      <c r="C82" s="28" t="s">
        <v>627</v>
      </c>
      <c r="D82" s="33" t="s">
        <v>159</v>
      </c>
      <c r="E82" s="16" t="s">
        <v>362</v>
      </c>
      <c r="F82" s="18">
        <v>7500</v>
      </c>
      <c r="G82" s="18">
        <v>8250</v>
      </c>
      <c r="H82" s="22" t="s">
        <v>49</v>
      </c>
      <c r="I82" s="53"/>
      <c r="J82" s="54">
        <f t="shared" si="16"/>
        <v>0</v>
      </c>
    </row>
    <row r="83" spans="1:10" s="14" customFormat="1" ht="30" customHeight="1" x14ac:dyDescent="0.15">
      <c r="A83" s="11" t="s">
        <v>10</v>
      </c>
      <c r="B83" s="64" t="s">
        <v>630</v>
      </c>
      <c r="C83" s="65"/>
      <c r="D83" s="65"/>
      <c r="E83" s="65"/>
      <c r="F83" s="65"/>
      <c r="G83" s="65"/>
      <c r="H83" s="66"/>
      <c r="I83" s="13" t="s">
        <v>21</v>
      </c>
      <c r="J83" s="31" t="s">
        <v>21</v>
      </c>
    </row>
    <row r="84" spans="1:10" s="14" customFormat="1" ht="30" customHeight="1" x14ac:dyDescent="0.15">
      <c r="A84" s="15" t="s">
        <v>6</v>
      </c>
      <c r="B84" s="15" t="s">
        <v>143</v>
      </c>
      <c r="C84" s="28" t="s">
        <v>622</v>
      </c>
      <c r="D84" s="33" t="s">
        <v>160</v>
      </c>
      <c r="E84" s="16">
        <v>1</v>
      </c>
      <c r="F84" s="18">
        <v>7500</v>
      </c>
      <c r="G84" s="18">
        <v>8250</v>
      </c>
      <c r="H84" s="22" t="s">
        <v>49</v>
      </c>
      <c r="I84" s="53"/>
      <c r="J84" s="54">
        <f t="shared" ref="J84:J86" si="17">SUM(G84*I84)</f>
        <v>0</v>
      </c>
    </row>
    <row r="85" spans="1:10" s="14" customFormat="1" ht="30" customHeight="1" x14ac:dyDescent="0.15">
      <c r="A85" s="15" t="s">
        <v>6</v>
      </c>
      <c r="B85" s="15" t="s">
        <v>143</v>
      </c>
      <c r="C85" s="28" t="s">
        <v>625</v>
      </c>
      <c r="D85" s="33" t="s">
        <v>161</v>
      </c>
      <c r="E85" s="16" t="s">
        <v>362</v>
      </c>
      <c r="F85" s="18">
        <v>7500</v>
      </c>
      <c r="G85" s="18">
        <v>8250</v>
      </c>
      <c r="H85" s="22" t="s">
        <v>49</v>
      </c>
      <c r="I85" s="53"/>
      <c r="J85" s="54">
        <f t="shared" si="17"/>
        <v>0</v>
      </c>
    </row>
    <row r="86" spans="1:10" s="14" customFormat="1" ht="30" customHeight="1" x14ac:dyDescent="0.15">
      <c r="A86" s="15" t="s">
        <v>6</v>
      </c>
      <c r="B86" s="15" t="s">
        <v>143</v>
      </c>
      <c r="C86" s="28" t="s">
        <v>627</v>
      </c>
      <c r="D86" s="33" t="s">
        <v>162</v>
      </c>
      <c r="E86" s="16" t="s">
        <v>362</v>
      </c>
      <c r="F86" s="18">
        <v>7500</v>
      </c>
      <c r="G86" s="18">
        <v>8250</v>
      </c>
      <c r="H86" s="22" t="s">
        <v>49</v>
      </c>
      <c r="I86" s="53"/>
      <c r="J86" s="54">
        <f t="shared" si="17"/>
        <v>0</v>
      </c>
    </row>
    <row r="87" spans="1:10" s="14" customFormat="1" ht="30" customHeight="1" x14ac:dyDescent="0.15">
      <c r="A87" s="11" t="s">
        <v>10</v>
      </c>
      <c r="B87" s="59" t="s">
        <v>50</v>
      </c>
      <c r="C87" s="60"/>
      <c r="D87" s="60"/>
      <c r="E87" s="60"/>
      <c r="F87" s="60"/>
      <c r="G87" s="60"/>
      <c r="H87" s="61"/>
      <c r="I87" s="13" t="s">
        <v>21</v>
      </c>
      <c r="J87" s="31" t="s">
        <v>21</v>
      </c>
    </row>
    <row r="88" spans="1:10" s="14" customFormat="1" ht="30" customHeight="1" x14ac:dyDescent="0.15">
      <c r="A88" s="15" t="s">
        <v>6</v>
      </c>
      <c r="B88" s="15" t="s">
        <v>143</v>
      </c>
      <c r="C88" s="28" t="s">
        <v>622</v>
      </c>
      <c r="D88" s="33" t="s">
        <v>163</v>
      </c>
      <c r="E88" s="16">
        <v>1</v>
      </c>
      <c r="F88" s="18">
        <v>12500</v>
      </c>
      <c r="G88" s="18">
        <v>13750</v>
      </c>
      <c r="H88" s="22" t="s">
        <v>51</v>
      </c>
      <c r="I88" s="53"/>
      <c r="J88" s="54">
        <f t="shared" ref="J88:J90" si="18">SUM(G88*I88)</f>
        <v>0</v>
      </c>
    </row>
    <row r="89" spans="1:10" s="14" customFormat="1" ht="30" customHeight="1" x14ac:dyDescent="0.15">
      <c r="A89" s="15" t="s">
        <v>6</v>
      </c>
      <c r="B89" s="15" t="s">
        <v>143</v>
      </c>
      <c r="C89" s="28" t="s">
        <v>625</v>
      </c>
      <c r="D89" s="33" t="s">
        <v>164</v>
      </c>
      <c r="E89" s="16" t="s">
        <v>362</v>
      </c>
      <c r="F89" s="18">
        <v>12500</v>
      </c>
      <c r="G89" s="18">
        <v>13750</v>
      </c>
      <c r="H89" s="22" t="s">
        <v>51</v>
      </c>
      <c r="I89" s="53"/>
      <c r="J89" s="54">
        <f t="shared" si="18"/>
        <v>0</v>
      </c>
    </row>
    <row r="90" spans="1:10" s="14" customFormat="1" ht="30" customHeight="1" x14ac:dyDescent="0.15">
      <c r="A90" s="15" t="s">
        <v>6</v>
      </c>
      <c r="B90" s="15" t="s">
        <v>143</v>
      </c>
      <c r="C90" s="28" t="s">
        <v>627</v>
      </c>
      <c r="D90" s="33" t="s">
        <v>165</v>
      </c>
      <c r="E90" s="16" t="s">
        <v>362</v>
      </c>
      <c r="F90" s="18">
        <v>15000</v>
      </c>
      <c r="G90" s="18">
        <v>16500</v>
      </c>
      <c r="H90" s="22" t="s">
        <v>52</v>
      </c>
      <c r="I90" s="53"/>
      <c r="J90" s="54">
        <f t="shared" si="18"/>
        <v>0</v>
      </c>
    </row>
    <row r="91" spans="1:10" s="14" customFormat="1" ht="30" customHeight="1" x14ac:dyDescent="0.15">
      <c r="A91" s="11" t="s">
        <v>10</v>
      </c>
      <c r="B91" s="64" t="s">
        <v>363</v>
      </c>
      <c r="C91" s="65"/>
      <c r="D91" s="65"/>
      <c r="E91" s="65"/>
      <c r="F91" s="65"/>
      <c r="G91" s="65"/>
      <c r="H91" s="66"/>
      <c r="I91" s="13" t="s">
        <v>21</v>
      </c>
      <c r="J91" s="31" t="s">
        <v>21</v>
      </c>
    </row>
    <row r="92" spans="1:10" s="14" customFormat="1" ht="30" customHeight="1" x14ac:dyDescent="0.15">
      <c r="A92" s="15" t="s">
        <v>6</v>
      </c>
      <c r="B92" s="15" t="s">
        <v>143</v>
      </c>
      <c r="C92" s="28" t="s">
        <v>622</v>
      </c>
      <c r="D92" s="33" t="s">
        <v>166</v>
      </c>
      <c r="E92" s="16">
        <v>1</v>
      </c>
      <c r="F92" s="18">
        <v>2500</v>
      </c>
      <c r="G92" s="18">
        <v>2750</v>
      </c>
      <c r="H92" s="22" t="s">
        <v>38</v>
      </c>
      <c r="I92" s="53"/>
      <c r="J92" s="54">
        <f t="shared" ref="J92:J94" si="19">SUM(G92*I92)</f>
        <v>0</v>
      </c>
    </row>
    <row r="93" spans="1:10" s="14" customFormat="1" ht="30" customHeight="1" x14ac:dyDescent="0.15">
      <c r="A93" s="15" t="s">
        <v>6</v>
      </c>
      <c r="B93" s="15" t="s">
        <v>143</v>
      </c>
      <c r="C93" s="28" t="s">
        <v>625</v>
      </c>
      <c r="D93" s="33" t="s">
        <v>167</v>
      </c>
      <c r="E93" s="16" t="s">
        <v>362</v>
      </c>
      <c r="F93" s="18">
        <v>2500</v>
      </c>
      <c r="G93" s="18">
        <v>2750</v>
      </c>
      <c r="H93" s="22" t="s">
        <v>38</v>
      </c>
      <c r="I93" s="53"/>
      <c r="J93" s="54">
        <f t="shared" si="19"/>
        <v>0</v>
      </c>
    </row>
    <row r="94" spans="1:10" s="14" customFormat="1" ht="30" customHeight="1" x14ac:dyDescent="0.15">
      <c r="A94" s="15" t="s">
        <v>6</v>
      </c>
      <c r="B94" s="15" t="s">
        <v>143</v>
      </c>
      <c r="C94" s="28" t="s">
        <v>627</v>
      </c>
      <c r="D94" s="33" t="s">
        <v>168</v>
      </c>
      <c r="E94" s="16" t="s">
        <v>362</v>
      </c>
      <c r="F94" s="18">
        <v>2500</v>
      </c>
      <c r="G94" s="18">
        <v>2750</v>
      </c>
      <c r="H94" s="22" t="s">
        <v>38</v>
      </c>
      <c r="I94" s="53"/>
      <c r="J94" s="54">
        <f t="shared" si="19"/>
        <v>0</v>
      </c>
    </row>
    <row r="95" spans="1:10" s="14" customFormat="1" ht="30" customHeight="1" x14ac:dyDescent="0.15">
      <c r="A95" s="11" t="s">
        <v>10</v>
      </c>
      <c r="B95" s="64" t="s">
        <v>437</v>
      </c>
      <c r="C95" s="65"/>
      <c r="D95" s="65"/>
      <c r="E95" s="65"/>
      <c r="F95" s="65"/>
      <c r="G95" s="65"/>
      <c r="H95" s="66"/>
      <c r="I95" s="13" t="s">
        <v>21</v>
      </c>
      <c r="J95" s="31" t="s">
        <v>21</v>
      </c>
    </row>
    <row r="96" spans="1:10" s="14" customFormat="1" ht="53.25" customHeight="1" x14ac:dyDescent="0.15">
      <c r="A96" s="15" t="s">
        <v>6</v>
      </c>
      <c r="B96" s="15" t="s">
        <v>143</v>
      </c>
      <c r="C96" s="28" t="s">
        <v>622</v>
      </c>
      <c r="D96" s="33" t="s">
        <v>169</v>
      </c>
      <c r="E96" s="16">
        <v>1</v>
      </c>
      <c r="F96" s="24">
        <v>35000</v>
      </c>
      <c r="G96" s="24">
        <v>38500</v>
      </c>
      <c r="H96" s="22" t="s">
        <v>631</v>
      </c>
      <c r="I96" s="53"/>
      <c r="J96" s="54">
        <f t="shared" ref="J96:J98" si="20">SUM(G96*I96)</f>
        <v>0</v>
      </c>
    </row>
    <row r="97" spans="1:10" s="14" customFormat="1" ht="53.25" customHeight="1" x14ac:dyDescent="0.15">
      <c r="A97" s="15" t="s">
        <v>6</v>
      </c>
      <c r="B97" s="15" t="s">
        <v>143</v>
      </c>
      <c r="C97" s="28" t="s">
        <v>625</v>
      </c>
      <c r="D97" s="22" t="s">
        <v>170</v>
      </c>
      <c r="E97" s="16" t="s">
        <v>362</v>
      </c>
      <c r="F97" s="24">
        <v>35000</v>
      </c>
      <c r="G97" s="24">
        <v>38500</v>
      </c>
      <c r="H97" s="22" t="s">
        <v>631</v>
      </c>
      <c r="I97" s="53"/>
      <c r="J97" s="54">
        <f t="shared" si="20"/>
        <v>0</v>
      </c>
    </row>
    <row r="98" spans="1:10" s="14" customFormat="1" ht="53.25" customHeight="1" x14ac:dyDescent="0.15">
      <c r="A98" s="15" t="s">
        <v>6</v>
      </c>
      <c r="B98" s="15" t="s">
        <v>143</v>
      </c>
      <c r="C98" s="28" t="s">
        <v>627</v>
      </c>
      <c r="D98" s="21" t="s">
        <v>171</v>
      </c>
      <c r="E98" s="16" t="s">
        <v>362</v>
      </c>
      <c r="F98" s="18">
        <v>35000</v>
      </c>
      <c r="G98" s="18">
        <v>38500</v>
      </c>
      <c r="H98" s="22" t="s">
        <v>631</v>
      </c>
      <c r="I98" s="53"/>
      <c r="J98" s="54">
        <f t="shared" si="20"/>
        <v>0</v>
      </c>
    </row>
    <row r="99" spans="1:10" s="14" customFormat="1" ht="33" customHeight="1" x14ac:dyDescent="0.15">
      <c r="A99" s="11" t="s">
        <v>10</v>
      </c>
      <c r="B99" s="64" t="s">
        <v>636</v>
      </c>
      <c r="C99" s="65"/>
      <c r="D99" s="65"/>
      <c r="E99" s="65"/>
      <c r="F99" s="65"/>
      <c r="G99" s="65"/>
      <c r="H99" s="66"/>
      <c r="I99" s="13" t="s">
        <v>21</v>
      </c>
      <c r="J99" s="31" t="s">
        <v>21</v>
      </c>
    </row>
    <row r="100" spans="1:10" s="14" customFormat="1" ht="125.25" customHeight="1" x14ac:dyDescent="0.15">
      <c r="A100" s="15" t="s">
        <v>172</v>
      </c>
      <c r="B100" s="15" t="s">
        <v>143</v>
      </c>
      <c r="C100" s="28" t="s">
        <v>622</v>
      </c>
      <c r="D100" s="33" t="s">
        <v>637</v>
      </c>
      <c r="E100" s="34" t="s">
        <v>35</v>
      </c>
      <c r="F100" s="18">
        <v>50500</v>
      </c>
      <c r="G100" s="18">
        <v>55550</v>
      </c>
      <c r="H100" s="22" t="s">
        <v>638</v>
      </c>
      <c r="I100" s="53"/>
      <c r="J100" s="54">
        <f>SUM(G100*I100)</f>
        <v>0</v>
      </c>
    </row>
    <row r="101" spans="1:10" s="14" customFormat="1" ht="33" customHeight="1" x14ac:dyDescent="0.15">
      <c r="A101" s="11" t="s">
        <v>10</v>
      </c>
      <c r="B101" s="64" t="s">
        <v>639</v>
      </c>
      <c r="C101" s="65"/>
      <c r="D101" s="65"/>
      <c r="E101" s="65"/>
      <c r="F101" s="65"/>
      <c r="G101" s="65"/>
      <c r="H101" s="66"/>
      <c r="I101" s="13" t="s">
        <v>21</v>
      </c>
      <c r="J101" s="31" t="s">
        <v>21</v>
      </c>
    </row>
    <row r="102" spans="1:10" s="14" customFormat="1" ht="33" customHeight="1" x14ac:dyDescent="0.15">
      <c r="A102" s="15" t="s">
        <v>172</v>
      </c>
      <c r="B102" s="15" t="s">
        <v>143</v>
      </c>
      <c r="C102" s="28" t="s">
        <v>622</v>
      </c>
      <c r="D102" s="33" t="s">
        <v>640</v>
      </c>
      <c r="E102" s="34" t="s">
        <v>35</v>
      </c>
      <c r="F102" s="18">
        <v>5500</v>
      </c>
      <c r="G102" s="18">
        <v>6050</v>
      </c>
      <c r="H102" s="22" t="s">
        <v>180</v>
      </c>
      <c r="I102" s="53"/>
      <c r="J102" s="54">
        <f>SUM(G102*I102)</f>
        <v>0</v>
      </c>
    </row>
    <row r="103" spans="1:10" s="14" customFormat="1" ht="33" customHeight="1" x14ac:dyDescent="0.15">
      <c r="A103" s="11" t="s">
        <v>10</v>
      </c>
      <c r="B103" s="59" t="s">
        <v>45</v>
      </c>
      <c r="C103" s="60"/>
      <c r="D103" s="60"/>
      <c r="E103" s="60"/>
      <c r="F103" s="60"/>
      <c r="G103" s="60"/>
      <c r="H103" s="61"/>
      <c r="I103" s="13" t="s">
        <v>21</v>
      </c>
      <c r="J103" s="31" t="s">
        <v>21</v>
      </c>
    </row>
    <row r="104" spans="1:10" s="14" customFormat="1" ht="33" customHeight="1" x14ac:dyDescent="0.15">
      <c r="A104" s="15" t="s">
        <v>172</v>
      </c>
      <c r="B104" s="15" t="s">
        <v>143</v>
      </c>
      <c r="C104" s="28" t="s">
        <v>622</v>
      </c>
      <c r="D104" s="33" t="s">
        <v>176</v>
      </c>
      <c r="E104" s="34" t="s">
        <v>35</v>
      </c>
      <c r="F104" s="18">
        <v>2500</v>
      </c>
      <c r="G104" s="18">
        <v>2750</v>
      </c>
      <c r="H104" s="22" t="s">
        <v>46</v>
      </c>
      <c r="I104" s="53"/>
      <c r="J104" s="54">
        <f>SUM(G104*I104)</f>
        <v>0</v>
      </c>
    </row>
    <row r="105" spans="1:10" s="14" customFormat="1" ht="33" customHeight="1" x14ac:dyDescent="0.15">
      <c r="A105" s="11" t="s">
        <v>10</v>
      </c>
      <c r="B105" s="64" t="s">
        <v>55</v>
      </c>
      <c r="C105" s="65"/>
      <c r="D105" s="65"/>
      <c r="E105" s="65"/>
      <c r="F105" s="65"/>
      <c r="G105" s="65"/>
      <c r="H105" s="66"/>
      <c r="I105" s="13" t="s">
        <v>21</v>
      </c>
      <c r="J105" s="31" t="s">
        <v>21</v>
      </c>
    </row>
    <row r="106" spans="1:10" s="14" customFormat="1" ht="33" customHeight="1" x14ac:dyDescent="0.15">
      <c r="A106" s="15" t="s">
        <v>172</v>
      </c>
      <c r="B106" s="15" t="s">
        <v>143</v>
      </c>
      <c r="C106" s="28" t="s">
        <v>622</v>
      </c>
      <c r="D106" s="33" t="s">
        <v>641</v>
      </c>
      <c r="E106" s="34" t="s">
        <v>35</v>
      </c>
      <c r="F106" s="18">
        <v>3000</v>
      </c>
      <c r="G106" s="18">
        <v>3300</v>
      </c>
      <c r="H106" s="22" t="s">
        <v>181</v>
      </c>
      <c r="I106" s="53"/>
      <c r="J106" s="54">
        <f>SUM(G106*I106)</f>
        <v>0</v>
      </c>
    </row>
    <row r="107" spans="1:10" s="14" customFormat="1" ht="33" customHeight="1" x14ac:dyDescent="0.15">
      <c r="A107" s="11" t="s">
        <v>10</v>
      </c>
      <c r="B107" s="64" t="s">
        <v>56</v>
      </c>
      <c r="C107" s="65"/>
      <c r="D107" s="65"/>
      <c r="E107" s="65"/>
      <c r="F107" s="65"/>
      <c r="G107" s="65"/>
      <c r="H107" s="66"/>
      <c r="I107" s="13" t="s">
        <v>21</v>
      </c>
      <c r="J107" s="31" t="s">
        <v>21</v>
      </c>
    </row>
    <row r="108" spans="1:10" s="14" customFormat="1" ht="33" customHeight="1" x14ac:dyDescent="0.15">
      <c r="A108" s="15" t="s">
        <v>172</v>
      </c>
      <c r="B108" s="15" t="s">
        <v>143</v>
      </c>
      <c r="C108" s="28" t="s">
        <v>622</v>
      </c>
      <c r="D108" s="33" t="s">
        <v>177</v>
      </c>
      <c r="E108" s="34" t="s">
        <v>35</v>
      </c>
      <c r="F108" s="18">
        <v>7500</v>
      </c>
      <c r="G108" s="18">
        <v>8250</v>
      </c>
      <c r="H108" s="22" t="s">
        <v>182</v>
      </c>
      <c r="I108" s="53"/>
      <c r="J108" s="54">
        <f>SUM(G108*I108)</f>
        <v>0</v>
      </c>
    </row>
    <row r="109" spans="1:10" s="14" customFormat="1" ht="33" customHeight="1" x14ac:dyDescent="0.15">
      <c r="A109" s="11" t="s">
        <v>10</v>
      </c>
      <c r="B109" s="64" t="s">
        <v>642</v>
      </c>
      <c r="C109" s="65"/>
      <c r="D109" s="65"/>
      <c r="E109" s="65"/>
      <c r="F109" s="65"/>
      <c r="G109" s="65"/>
      <c r="H109" s="66"/>
      <c r="I109" s="13" t="s">
        <v>21</v>
      </c>
      <c r="J109" s="31" t="s">
        <v>21</v>
      </c>
    </row>
    <row r="110" spans="1:10" s="14" customFormat="1" ht="33" customHeight="1" x14ac:dyDescent="0.15">
      <c r="A110" s="15" t="s">
        <v>172</v>
      </c>
      <c r="B110" s="15" t="s">
        <v>143</v>
      </c>
      <c r="C110" s="28" t="s">
        <v>622</v>
      </c>
      <c r="D110" s="33" t="s">
        <v>178</v>
      </c>
      <c r="E110" s="34" t="s">
        <v>35</v>
      </c>
      <c r="F110" s="18">
        <v>2500</v>
      </c>
      <c r="G110" s="18">
        <v>2750</v>
      </c>
      <c r="H110" s="22" t="s">
        <v>183</v>
      </c>
      <c r="I110" s="53"/>
      <c r="J110" s="54">
        <f>SUM(G110*I110)</f>
        <v>0</v>
      </c>
    </row>
    <row r="111" spans="1:10" s="14" customFormat="1" ht="33" customHeight="1" x14ac:dyDescent="0.15">
      <c r="A111" s="11" t="s">
        <v>10</v>
      </c>
      <c r="B111" s="64" t="s">
        <v>53</v>
      </c>
      <c r="C111" s="65"/>
      <c r="D111" s="65"/>
      <c r="E111" s="65"/>
      <c r="F111" s="65"/>
      <c r="G111" s="65"/>
      <c r="H111" s="66"/>
      <c r="I111" s="13" t="s">
        <v>21</v>
      </c>
      <c r="J111" s="31" t="s">
        <v>21</v>
      </c>
    </row>
    <row r="112" spans="1:10" s="14" customFormat="1" ht="57" customHeight="1" x14ac:dyDescent="0.15">
      <c r="A112" s="15" t="s">
        <v>172</v>
      </c>
      <c r="B112" s="15" t="s">
        <v>143</v>
      </c>
      <c r="C112" s="28" t="s">
        <v>622</v>
      </c>
      <c r="D112" s="33" t="s">
        <v>179</v>
      </c>
      <c r="E112" s="34" t="s">
        <v>35</v>
      </c>
      <c r="F112" s="18">
        <v>35000</v>
      </c>
      <c r="G112" s="18">
        <v>38500</v>
      </c>
      <c r="H112" s="22" t="s">
        <v>365</v>
      </c>
      <c r="I112" s="53"/>
      <c r="J112" s="54">
        <f>SUM(G112*I112)</f>
        <v>0</v>
      </c>
    </row>
    <row r="113" spans="1:10" s="14" customFormat="1" ht="45" customHeight="1" x14ac:dyDescent="0.15">
      <c r="A113" s="11" t="s">
        <v>10</v>
      </c>
      <c r="B113" s="64" t="s">
        <v>650</v>
      </c>
      <c r="C113" s="65"/>
      <c r="D113" s="65"/>
      <c r="E113" s="65"/>
      <c r="F113" s="65"/>
      <c r="G113" s="65"/>
      <c r="H113" s="66"/>
      <c r="I113" s="13" t="s">
        <v>21</v>
      </c>
      <c r="J113" s="31" t="s">
        <v>21</v>
      </c>
    </row>
    <row r="114" spans="1:10" s="14" customFormat="1" ht="96.75" customHeight="1" x14ac:dyDescent="0.15">
      <c r="A114" s="15" t="s">
        <v>184</v>
      </c>
      <c r="B114" s="15" t="s">
        <v>111</v>
      </c>
      <c r="C114" s="28" t="s">
        <v>502</v>
      </c>
      <c r="D114" s="33" t="s">
        <v>651</v>
      </c>
      <c r="E114" s="34">
        <v>1</v>
      </c>
      <c r="F114" s="18">
        <v>38000</v>
      </c>
      <c r="G114" s="18">
        <v>41800</v>
      </c>
      <c r="H114" s="22" t="s">
        <v>191</v>
      </c>
      <c r="I114" s="53"/>
      <c r="J114" s="54">
        <f t="shared" ref="J114:J116" si="21">SUM(G114*I114)</f>
        <v>0</v>
      </c>
    </row>
    <row r="115" spans="1:10" s="14" customFormat="1" ht="111" customHeight="1" x14ac:dyDescent="0.15">
      <c r="A115" s="15" t="s">
        <v>184</v>
      </c>
      <c r="B115" s="15" t="s">
        <v>111</v>
      </c>
      <c r="C115" s="28" t="s">
        <v>652</v>
      </c>
      <c r="D115" s="33" t="s">
        <v>193</v>
      </c>
      <c r="E115" s="34" t="s">
        <v>362</v>
      </c>
      <c r="F115" s="18">
        <v>38000</v>
      </c>
      <c r="G115" s="18">
        <v>41800</v>
      </c>
      <c r="H115" s="22" t="s">
        <v>191</v>
      </c>
      <c r="I115" s="53"/>
      <c r="J115" s="54">
        <f t="shared" si="21"/>
        <v>0</v>
      </c>
    </row>
    <row r="116" spans="1:10" s="14" customFormat="1" ht="111" customHeight="1" x14ac:dyDescent="0.15">
      <c r="A116" s="15" t="s">
        <v>184</v>
      </c>
      <c r="B116" s="15" t="s">
        <v>111</v>
      </c>
      <c r="C116" s="28" t="s">
        <v>653</v>
      </c>
      <c r="D116" s="33" t="s">
        <v>192</v>
      </c>
      <c r="E116" s="34" t="s">
        <v>362</v>
      </c>
      <c r="F116" s="18">
        <v>38000</v>
      </c>
      <c r="G116" s="18">
        <v>41800</v>
      </c>
      <c r="H116" s="22" t="s">
        <v>191</v>
      </c>
      <c r="I116" s="53"/>
      <c r="J116" s="54">
        <f t="shared" si="21"/>
        <v>0</v>
      </c>
    </row>
    <row r="117" spans="1:10" s="14" customFormat="1" ht="30.75" customHeight="1" x14ac:dyDescent="0.15">
      <c r="A117" s="42" t="s">
        <v>10</v>
      </c>
      <c r="B117" s="78" t="s">
        <v>385</v>
      </c>
      <c r="C117" s="79"/>
      <c r="D117" s="79"/>
      <c r="E117" s="79"/>
      <c r="F117" s="79"/>
      <c r="G117" s="79"/>
      <c r="H117" s="80"/>
      <c r="I117" s="13" t="s">
        <v>21</v>
      </c>
      <c r="J117" s="31" t="s">
        <v>21</v>
      </c>
    </row>
    <row r="118" spans="1:10" s="14" customFormat="1" ht="64.5" customHeight="1" x14ac:dyDescent="0.15">
      <c r="A118" s="15" t="s">
        <v>187</v>
      </c>
      <c r="B118" s="15" t="s">
        <v>31</v>
      </c>
      <c r="C118" s="39" t="s">
        <v>657</v>
      </c>
      <c r="D118" s="43" t="s">
        <v>194</v>
      </c>
      <c r="E118" s="34" t="s">
        <v>197</v>
      </c>
      <c r="F118" s="18">
        <v>56000</v>
      </c>
      <c r="G118" s="18">
        <v>61600</v>
      </c>
      <c r="H118" s="22" t="s">
        <v>386</v>
      </c>
      <c r="I118" s="53"/>
      <c r="J118" s="54">
        <f t="shared" ref="J118:J120" si="22">SUM(G118*I118)</f>
        <v>0</v>
      </c>
    </row>
    <row r="119" spans="1:10" s="14" customFormat="1" ht="30" customHeight="1" x14ac:dyDescent="0.15">
      <c r="A119" s="15" t="s">
        <v>187</v>
      </c>
      <c r="B119" s="15" t="s">
        <v>31</v>
      </c>
      <c r="C119" s="39" t="s">
        <v>657</v>
      </c>
      <c r="D119" s="44" t="s">
        <v>195</v>
      </c>
      <c r="E119" s="39" t="s">
        <v>197</v>
      </c>
      <c r="F119" s="18">
        <v>9000</v>
      </c>
      <c r="G119" s="18">
        <v>9900</v>
      </c>
      <c r="H119" s="22" t="s">
        <v>199</v>
      </c>
      <c r="I119" s="53"/>
      <c r="J119" s="54">
        <f t="shared" si="22"/>
        <v>0</v>
      </c>
    </row>
    <row r="120" spans="1:10" s="14" customFormat="1" ht="30" customHeight="1" x14ac:dyDescent="0.15">
      <c r="A120" s="15" t="s">
        <v>187</v>
      </c>
      <c r="B120" s="15" t="s">
        <v>31</v>
      </c>
      <c r="C120" s="39" t="s">
        <v>657</v>
      </c>
      <c r="D120" s="43" t="s">
        <v>196</v>
      </c>
      <c r="E120" s="34" t="s">
        <v>197</v>
      </c>
      <c r="F120" s="18">
        <v>2500</v>
      </c>
      <c r="G120" s="18">
        <v>2750</v>
      </c>
      <c r="H120" s="22" t="s">
        <v>199</v>
      </c>
      <c r="I120" s="53"/>
      <c r="J120" s="54">
        <f t="shared" si="22"/>
        <v>0</v>
      </c>
    </row>
    <row r="121" spans="1:10" s="14" customFormat="1" ht="42" customHeight="1" x14ac:dyDescent="0.15">
      <c r="A121" s="11" t="s">
        <v>10</v>
      </c>
      <c r="B121" s="64" t="s">
        <v>207</v>
      </c>
      <c r="C121" s="65"/>
      <c r="D121" s="65"/>
      <c r="E121" s="65"/>
      <c r="F121" s="65"/>
      <c r="G121" s="65"/>
      <c r="H121" s="66"/>
      <c r="I121" s="13" t="s">
        <v>21</v>
      </c>
      <c r="J121" s="31" t="s">
        <v>21</v>
      </c>
    </row>
    <row r="122" spans="1:10" s="14" customFormat="1" ht="124.5" customHeight="1" x14ac:dyDescent="0.15">
      <c r="A122" s="15" t="s">
        <v>205</v>
      </c>
      <c r="B122" s="15" t="s">
        <v>29</v>
      </c>
      <c r="C122" s="28" t="s">
        <v>644</v>
      </c>
      <c r="D122" s="33" t="s">
        <v>664</v>
      </c>
      <c r="E122" s="34" t="s">
        <v>35</v>
      </c>
      <c r="F122" s="18">
        <v>70000</v>
      </c>
      <c r="G122" s="18">
        <v>77000</v>
      </c>
      <c r="H122" s="22" t="s">
        <v>665</v>
      </c>
      <c r="I122" s="53"/>
      <c r="J122" s="54">
        <f t="shared" ref="J122:J123" si="23">SUM(G122*I122)</f>
        <v>0</v>
      </c>
    </row>
    <row r="123" spans="1:10" s="14" customFormat="1" ht="45" customHeight="1" x14ac:dyDescent="0.15">
      <c r="A123" s="15" t="s">
        <v>205</v>
      </c>
      <c r="B123" s="15" t="s">
        <v>29</v>
      </c>
      <c r="C123" s="28" t="s">
        <v>644</v>
      </c>
      <c r="D123" s="33" t="s">
        <v>666</v>
      </c>
      <c r="E123" s="34" t="s">
        <v>35</v>
      </c>
      <c r="F123" s="18">
        <v>8000</v>
      </c>
      <c r="G123" s="18">
        <v>8800</v>
      </c>
      <c r="H123" s="22" t="s">
        <v>74</v>
      </c>
      <c r="I123" s="53"/>
      <c r="J123" s="54">
        <f t="shared" si="23"/>
        <v>0</v>
      </c>
    </row>
    <row r="124" spans="1:10" s="14" customFormat="1" ht="30" customHeight="1" x14ac:dyDescent="0.15">
      <c r="A124" s="11" t="s">
        <v>10</v>
      </c>
      <c r="B124" s="64" t="s">
        <v>389</v>
      </c>
      <c r="C124" s="65"/>
      <c r="D124" s="65"/>
      <c r="E124" s="65"/>
      <c r="F124" s="65"/>
      <c r="G124" s="65"/>
      <c r="H124" s="66"/>
      <c r="I124" s="13" t="s">
        <v>21</v>
      </c>
      <c r="J124" s="31" t="s">
        <v>21</v>
      </c>
    </row>
    <row r="125" spans="1:10" s="14" customFormat="1" ht="94.5" x14ac:dyDescent="0.15">
      <c r="A125" s="15" t="s">
        <v>30</v>
      </c>
      <c r="B125" s="15" t="s">
        <v>29</v>
      </c>
      <c r="C125" s="32" t="s">
        <v>644</v>
      </c>
      <c r="D125" s="22" t="s">
        <v>673</v>
      </c>
      <c r="E125" s="16" t="s">
        <v>35</v>
      </c>
      <c r="F125" s="24">
        <v>70000</v>
      </c>
      <c r="G125" s="24">
        <v>77000</v>
      </c>
      <c r="H125" s="22" t="s">
        <v>674</v>
      </c>
      <c r="I125" s="53"/>
      <c r="J125" s="54">
        <f t="shared" ref="J125:J126" si="24">SUM(G125*I125)</f>
        <v>0</v>
      </c>
    </row>
    <row r="126" spans="1:10" s="14" customFormat="1" ht="30" customHeight="1" x14ac:dyDescent="0.15">
      <c r="A126" s="15" t="s">
        <v>30</v>
      </c>
      <c r="B126" s="15" t="s">
        <v>29</v>
      </c>
      <c r="C126" s="34" t="s">
        <v>644</v>
      </c>
      <c r="D126" s="33" t="s">
        <v>675</v>
      </c>
      <c r="E126" s="46" t="s">
        <v>35</v>
      </c>
      <c r="F126" s="18">
        <v>8000</v>
      </c>
      <c r="G126" s="18">
        <v>8800</v>
      </c>
      <c r="H126" s="22" t="s">
        <v>74</v>
      </c>
      <c r="I126" s="53"/>
      <c r="J126" s="54">
        <f t="shared" si="24"/>
        <v>0</v>
      </c>
    </row>
    <row r="127" spans="1:10" s="14" customFormat="1" ht="36.75" customHeight="1" x14ac:dyDescent="0.15">
      <c r="A127" s="11" t="s">
        <v>10</v>
      </c>
      <c r="B127" s="64" t="s">
        <v>678</v>
      </c>
      <c r="C127" s="65"/>
      <c r="D127" s="65"/>
      <c r="E127" s="65"/>
      <c r="F127" s="65"/>
      <c r="G127" s="65"/>
      <c r="H127" s="66"/>
      <c r="I127" s="13" t="s">
        <v>21</v>
      </c>
      <c r="J127" s="31" t="s">
        <v>21</v>
      </c>
    </row>
    <row r="128" spans="1:10" s="14" customFormat="1" ht="114" customHeight="1" x14ac:dyDescent="0.15">
      <c r="A128" s="15" t="s">
        <v>15</v>
      </c>
      <c r="B128" s="15" t="s">
        <v>29</v>
      </c>
      <c r="C128" s="34" t="s">
        <v>644</v>
      </c>
      <c r="D128" s="33" t="s">
        <v>391</v>
      </c>
      <c r="E128" s="34">
        <v>1</v>
      </c>
      <c r="F128" s="18">
        <v>148000</v>
      </c>
      <c r="G128" s="18">
        <v>162800</v>
      </c>
      <c r="H128" s="22" t="s">
        <v>679</v>
      </c>
      <c r="I128" s="53"/>
      <c r="J128" s="54">
        <f t="shared" ref="J128:J136" si="25">SUM(G128*I128)</f>
        <v>0</v>
      </c>
    </row>
    <row r="129" spans="1:10" s="14" customFormat="1" ht="114" customHeight="1" x14ac:dyDescent="0.15">
      <c r="A129" s="15" t="s">
        <v>15</v>
      </c>
      <c r="B129" s="15" t="s">
        <v>29</v>
      </c>
      <c r="C129" s="34" t="s">
        <v>646</v>
      </c>
      <c r="D129" s="33" t="s">
        <v>392</v>
      </c>
      <c r="E129" s="34">
        <v>2</v>
      </c>
      <c r="F129" s="18">
        <v>148000</v>
      </c>
      <c r="G129" s="18">
        <v>162800</v>
      </c>
      <c r="H129" s="22" t="s">
        <v>679</v>
      </c>
      <c r="I129" s="53"/>
      <c r="J129" s="54">
        <f t="shared" si="25"/>
        <v>0</v>
      </c>
    </row>
    <row r="130" spans="1:10" s="14" customFormat="1" ht="114" customHeight="1" x14ac:dyDescent="0.15">
      <c r="A130" s="15" t="s">
        <v>15</v>
      </c>
      <c r="B130" s="15" t="s">
        <v>29</v>
      </c>
      <c r="C130" s="32" t="s">
        <v>680</v>
      </c>
      <c r="D130" s="33" t="s">
        <v>393</v>
      </c>
      <c r="E130" s="16">
        <v>3</v>
      </c>
      <c r="F130" s="18">
        <v>148000</v>
      </c>
      <c r="G130" s="18">
        <v>162800</v>
      </c>
      <c r="H130" s="22" t="s">
        <v>679</v>
      </c>
      <c r="I130" s="53"/>
      <c r="J130" s="54">
        <f t="shared" si="25"/>
        <v>0</v>
      </c>
    </row>
    <row r="131" spans="1:10" s="14" customFormat="1" ht="81" customHeight="1" x14ac:dyDescent="0.15">
      <c r="A131" s="15" t="s">
        <v>15</v>
      </c>
      <c r="B131" s="15" t="s">
        <v>29</v>
      </c>
      <c r="C131" s="34" t="s">
        <v>644</v>
      </c>
      <c r="D131" s="33" t="s">
        <v>394</v>
      </c>
      <c r="E131" s="34">
        <v>1</v>
      </c>
      <c r="F131" s="18">
        <v>49000</v>
      </c>
      <c r="G131" s="18">
        <v>53900</v>
      </c>
      <c r="H131" s="22" t="s">
        <v>397</v>
      </c>
      <c r="I131" s="53"/>
      <c r="J131" s="54">
        <f t="shared" si="25"/>
        <v>0</v>
      </c>
    </row>
    <row r="132" spans="1:10" s="14" customFormat="1" ht="81" customHeight="1" x14ac:dyDescent="0.15">
      <c r="A132" s="15" t="s">
        <v>15</v>
      </c>
      <c r="B132" s="15" t="s">
        <v>29</v>
      </c>
      <c r="C132" s="34" t="s">
        <v>646</v>
      </c>
      <c r="D132" s="33" t="s">
        <v>395</v>
      </c>
      <c r="E132" s="34">
        <v>2</v>
      </c>
      <c r="F132" s="18">
        <v>49000</v>
      </c>
      <c r="G132" s="18">
        <v>53900</v>
      </c>
      <c r="H132" s="22" t="s">
        <v>397</v>
      </c>
      <c r="I132" s="53"/>
      <c r="J132" s="54">
        <f t="shared" si="25"/>
        <v>0</v>
      </c>
    </row>
    <row r="133" spans="1:10" s="14" customFormat="1" ht="81" customHeight="1" x14ac:dyDescent="0.15">
      <c r="A133" s="15" t="s">
        <v>15</v>
      </c>
      <c r="B133" s="15" t="s">
        <v>29</v>
      </c>
      <c r="C133" s="34" t="s">
        <v>680</v>
      </c>
      <c r="D133" s="33" t="s">
        <v>396</v>
      </c>
      <c r="E133" s="16">
        <v>3</v>
      </c>
      <c r="F133" s="18">
        <v>49000</v>
      </c>
      <c r="G133" s="18">
        <v>53900</v>
      </c>
      <c r="H133" s="22" t="s">
        <v>397</v>
      </c>
      <c r="I133" s="53"/>
      <c r="J133" s="54">
        <f t="shared" si="25"/>
        <v>0</v>
      </c>
    </row>
    <row r="134" spans="1:10" s="14" customFormat="1" ht="36.75" customHeight="1" x14ac:dyDescent="0.15">
      <c r="A134" s="15" t="s">
        <v>15</v>
      </c>
      <c r="B134" s="15" t="s">
        <v>29</v>
      </c>
      <c r="C134" s="34" t="s">
        <v>644</v>
      </c>
      <c r="D134" s="33" t="s">
        <v>398</v>
      </c>
      <c r="E134" s="34">
        <v>1</v>
      </c>
      <c r="F134" s="18">
        <v>7000</v>
      </c>
      <c r="G134" s="18">
        <v>7700</v>
      </c>
      <c r="H134" s="22" t="s">
        <v>220</v>
      </c>
      <c r="I134" s="53"/>
      <c r="J134" s="54">
        <f t="shared" si="25"/>
        <v>0</v>
      </c>
    </row>
    <row r="135" spans="1:10" s="14" customFormat="1" ht="36.75" customHeight="1" x14ac:dyDescent="0.15">
      <c r="A135" s="15" t="s">
        <v>15</v>
      </c>
      <c r="B135" s="15" t="s">
        <v>29</v>
      </c>
      <c r="C135" s="16" t="s">
        <v>646</v>
      </c>
      <c r="D135" s="33" t="s">
        <v>399</v>
      </c>
      <c r="E135" s="34">
        <v>2</v>
      </c>
      <c r="F135" s="18">
        <v>7000</v>
      </c>
      <c r="G135" s="18">
        <v>7700</v>
      </c>
      <c r="H135" s="22" t="s">
        <v>220</v>
      </c>
      <c r="I135" s="53"/>
      <c r="J135" s="54">
        <f t="shared" si="25"/>
        <v>0</v>
      </c>
    </row>
    <row r="136" spans="1:10" s="14" customFormat="1" ht="36.75" customHeight="1" x14ac:dyDescent="0.15">
      <c r="A136" s="15" t="s">
        <v>15</v>
      </c>
      <c r="B136" s="15" t="s">
        <v>29</v>
      </c>
      <c r="C136" s="34" t="s">
        <v>680</v>
      </c>
      <c r="D136" s="33" t="s">
        <v>400</v>
      </c>
      <c r="E136" s="16">
        <v>3</v>
      </c>
      <c r="F136" s="18">
        <v>7000</v>
      </c>
      <c r="G136" s="18">
        <v>7700</v>
      </c>
      <c r="H136" s="22" t="s">
        <v>220</v>
      </c>
      <c r="I136" s="53"/>
      <c r="J136" s="54">
        <f t="shared" si="25"/>
        <v>0</v>
      </c>
    </row>
    <row r="137" spans="1:10" s="14" customFormat="1" ht="38.25" customHeight="1" x14ac:dyDescent="0.15">
      <c r="A137" s="11" t="s">
        <v>10</v>
      </c>
      <c r="B137" s="64" t="s">
        <v>707</v>
      </c>
      <c r="C137" s="65"/>
      <c r="D137" s="65"/>
      <c r="E137" s="65"/>
      <c r="F137" s="65"/>
      <c r="G137" s="65"/>
      <c r="H137" s="66"/>
      <c r="I137" s="13" t="s">
        <v>21</v>
      </c>
      <c r="J137" s="31" t="s">
        <v>21</v>
      </c>
    </row>
    <row r="138" spans="1:10" s="14" customFormat="1" ht="95.25" customHeight="1" x14ac:dyDescent="0.15">
      <c r="A138" s="15" t="s">
        <v>16</v>
      </c>
      <c r="B138" s="16" t="s">
        <v>111</v>
      </c>
      <c r="C138" s="16" t="s">
        <v>708</v>
      </c>
      <c r="D138" s="22" t="s">
        <v>245</v>
      </c>
      <c r="E138" s="16">
        <v>1</v>
      </c>
      <c r="F138" s="24">
        <v>34000</v>
      </c>
      <c r="G138" s="24">
        <v>37400</v>
      </c>
      <c r="H138" s="27" t="s">
        <v>244</v>
      </c>
      <c r="I138" s="53"/>
      <c r="J138" s="54">
        <f t="shared" ref="J138:J140" si="26">SUM(G138*I138)</f>
        <v>0</v>
      </c>
    </row>
    <row r="139" spans="1:10" s="14" customFormat="1" ht="95.25" customHeight="1" x14ac:dyDescent="0.15">
      <c r="A139" s="15" t="s">
        <v>16</v>
      </c>
      <c r="B139" s="16" t="s">
        <v>111</v>
      </c>
      <c r="C139" s="16" t="s">
        <v>709</v>
      </c>
      <c r="D139" s="22" t="s">
        <v>246</v>
      </c>
      <c r="E139" s="34">
        <v>2</v>
      </c>
      <c r="F139" s="24">
        <v>34000</v>
      </c>
      <c r="G139" s="24">
        <v>37400</v>
      </c>
      <c r="H139" s="27" t="s">
        <v>244</v>
      </c>
      <c r="I139" s="53"/>
      <c r="J139" s="54">
        <f t="shared" si="26"/>
        <v>0</v>
      </c>
    </row>
    <row r="140" spans="1:10" s="14" customFormat="1" ht="95.25" customHeight="1" x14ac:dyDescent="0.15">
      <c r="A140" s="15" t="s">
        <v>16</v>
      </c>
      <c r="B140" s="16" t="s">
        <v>111</v>
      </c>
      <c r="C140" s="16" t="s">
        <v>710</v>
      </c>
      <c r="D140" s="22" t="s">
        <v>247</v>
      </c>
      <c r="E140" s="16">
        <v>3</v>
      </c>
      <c r="F140" s="24">
        <v>34000</v>
      </c>
      <c r="G140" s="24">
        <v>37400</v>
      </c>
      <c r="H140" s="27" t="s">
        <v>244</v>
      </c>
      <c r="I140" s="53"/>
      <c r="J140" s="54">
        <f t="shared" si="26"/>
        <v>0</v>
      </c>
    </row>
    <row r="141" spans="1:10" s="14" customFormat="1" ht="37.5" customHeight="1" x14ac:dyDescent="0.15">
      <c r="A141" s="11" t="s">
        <v>10</v>
      </c>
      <c r="B141" s="64" t="s">
        <v>248</v>
      </c>
      <c r="C141" s="65"/>
      <c r="D141" s="65"/>
      <c r="E141" s="65"/>
      <c r="F141" s="65"/>
      <c r="G141" s="65"/>
      <c r="H141" s="66"/>
      <c r="I141" s="13" t="s">
        <v>21</v>
      </c>
      <c r="J141" s="31" t="s">
        <v>21</v>
      </c>
    </row>
    <row r="142" spans="1:10" s="14" customFormat="1" ht="43.5" customHeight="1" x14ac:dyDescent="0.15">
      <c r="A142" s="15" t="s">
        <v>16</v>
      </c>
      <c r="B142" s="16" t="s">
        <v>111</v>
      </c>
      <c r="C142" s="16" t="s">
        <v>708</v>
      </c>
      <c r="D142" s="33" t="s">
        <v>249</v>
      </c>
      <c r="E142" s="34">
        <v>1</v>
      </c>
      <c r="F142" s="18">
        <v>6000</v>
      </c>
      <c r="G142" s="18">
        <v>6600</v>
      </c>
      <c r="H142" s="22" t="s">
        <v>74</v>
      </c>
      <c r="I142" s="53"/>
      <c r="J142" s="54">
        <f t="shared" ref="J142:J144" si="27">SUM(G142*I142)</f>
        <v>0</v>
      </c>
    </row>
    <row r="143" spans="1:10" s="14" customFormat="1" ht="43.5" customHeight="1" x14ac:dyDescent="0.15">
      <c r="A143" s="15" t="s">
        <v>16</v>
      </c>
      <c r="B143" s="16" t="s">
        <v>111</v>
      </c>
      <c r="C143" s="16" t="s">
        <v>709</v>
      </c>
      <c r="D143" s="33" t="s">
        <v>250</v>
      </c>
      <c r="E143" s="34">
        <v>2</v>
      </c>
      <c r="F143" s="18">
        <v>6000</v>
      </c>
      <c r="G143" s="18">
        <v>6600</v>
      </c>
      <c r="H143" s="22" t="s">
        <v>74</v>
      </c>
      <c r="I143" s="53"/>
      <c r="J143" s="54">
        <f t="shared" si="27"/>
        <v>0</v>
      </c>
    </row>
    <row r="144" spans="1:10" s="14" customFormat="1" ht="43.5" customHeight="1" x14ac:dyDescent="0.15">
      <c r="A144" s="15" t="s">
        <v>16</v>
      </c>
      <c r="B144" s="16" t="s">
        <v>111</v>
      </c>
      <c r="C144" s="16" t="s">
        <v>710</v>
      </c>
      <c r="D144" s="33" t="s">
        <v>251</v>
      </c>
      <c r="E144" s="34">
        <v>3</v>
      </c>
      <c r="F144" s="18">
        <v>6000</v>
      </c>
      <c r="G144" s="18">
        <v>6600</v>
      </c>
      <c r="H144" s="22" t="s">
        <v>74</v>
      </c>
      <c r="I144" s="53"/>
      <c r="J144" s="54">
        <f t="shared" si="27"/>
        <v>0</v>
      </c>
    </row>
  </sheetData>
  <autoFilter ref="A5:J144" xr:uid="{00000000-0001-0000-0000-000000000000}"/>
  <mergeCells count="41">
    <mergeCell ref="A1:J1"/>
    <mergeCell ref="A2:C2"/>
    <mergeCell ref="B16:H16"/>
    <mergeCell ref="B20:H20"/>
    <mergeCell ref="B22:H22"/>
    <mergeCell ref="B6:H6"/>
    <mergeCell ref="B8:H8"/>
    <mergeCell ref="B12:H12"/>
    <mergeCell ref="D2:G2"/>
    <mergeCell ref="B39:H39"/>
    <mergeCell ref="B46:H46"/>
    <mergeCell ref="B35:H35"/>
    <mergeCell ref="B32:H32"/>
    <mergeCell ref="B24:H24"/>
    <mergeCell ref="B28:H28"/>
    <mergeCell ref="B59:H59"/>
    <mergeCell ref="B63:H63"/>
    <mergeCell ref="B67:H67"/>
    <mergeCell ref="B71:H71"/>
    <mergeCell ref="B50:H50"/>
    <mergeCell ref="B54:H54"/>
    <mergeCell ref="B137:H137"/>
    <mergeCell ref="B141:H141"/>
    <mergeCell ref="B127:H127"/>
    <mergeCell ref="B121:H121"/>
    <mergeCell ref="B124:H124"/>
    <mergeCell ref="B117:H117"/>
    <mergeCell ref="B105:H105"/>
    <mergeCell ref="B107:H107"/>
    <mergeCell ref="B109:H109"/>
    <mergeCell ref="B111:H111"/>
    <mergeCell ref="B99:H99"/>
    <mergeCell ref="B101:H101"/>
    <mergeCell ref="B103:H103"/>
    <mergeCell ref="B75:H75"/>
    <mergeCell ref="B113:H113"/>
    <mergeCell ref="B79:H79"/>
    <mergeCell ref="B83:H83"/>
    <mergeCell ref="B87:H87"/>
    <mergeCell ref="B91:H91"/>
    <mergeCell ref="B95:H95"/>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38" max="9" man="1"/>
    <brk id="70" max="9" man="1"/>
    <brk id="102" max="9" man="1"/>
    <brk id="136"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D99CB-2817-42F8-85FE-13231BD40C75}">
  <sheetPr>
    <pageSetUpPr fitToPage="1"/>
  </sheetPr>
  <dimension ref="A1:J115"/>
  <sheetViews>
    <sheetView showGridLines="0" view="pageBreakPreview" zoomScaleNormal="100" zoomScaleSheetLayoutView="100" workbookViewId="0">
      <pane ySplit="5" topLeftCell="A6" activePane="bottomLeft" state="frozen"/>
      <selection pane="bottomLeft" activeCell="J8" sqref="J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741</v>
      </c>
      <c r="E2" s="63"/>
      <c r="F2" s="63"/>
      <c r="G2" s="63"/>
      <c r="I2" s="3" t="s">
        <v>20</v>
      </c>
      <c r="J2" s="4" t="s">
        <v>443</v>
      </c>
    </row>
    <row r="3" spans="1:10" ht="37.5" customHeight="1" thickBot="1" x14ac:dyDescent="0.2">
      <c r="D3" s="55" t="s">
        <v>18</v>
      </c>
      <c r="F3" s="8"/>
      <c r="G3" s="8"/>
      <c r="I3" s="50">
        <f>SUM(I6:I115)</f>
        <v>0</v>
      </c>
      <c r="J3" s="51">
        <f>SUM(J6:J115)</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84" customHeight="1" x14ac:dyDescent="0.15">
      <c r="A6" s="11" t="s">
        <v>10</v>
      </c>
      <c r="B6" s="59" t="s">
        <v>466</v>
      </c>
      <c r="C6" s="60"/>
      <c r="D6" s="60"/>
      <c r="E6" s="60"/>
      <c r="F6" s="60"/>
      <c r="G6" s="60"/>
      <c r="H6" s="61"/>
      <c r="I6" s="12" t="s">
        <v>21</v>
      </c>
      <c r="J6" s="13" t="s">
        <v>21</v>
      </c>
    </row>
    <row r="7" spans="1:10" s="14" customFormat="1" ht="76.5" customHeight="1" x14ac:dyDescent="0.15">
      <c r="A7" s="15" t="s">
        <v>0</v>
      </c>
      <c r="B7" s="15" t="s">
        <v>22</v>
      </c>
      <c r="C7" s="16" t="s">
        <v>446</v>
      </c>
      <c r="D7" s="17" t="s">
        <v>467</v>
      </c>
      <c r="E7" s="15">
        <v>1</v>
      </c>
      <c r="F7" s="18">
        <v>98000</v>
      </c>
      <c r="G7" s="18">
        <v>107800</v>
      </c>
      <c r="H7" s="17" t="s">
        <v>270</v>
      </c>
      <c r="I7" s="53"/>
      <c r="J7" s="54">
        <f>SUM(G7*I7)</f>
        <v>0</v>
      </c>
    </row>
    <row r="8" spans="1:10" s="14" customFormat="1" ht="76.5" customHeight="1" x14ac:dyDescent="0.15">
      <c r="A8" s="15" t="s">
        <v>0</v>
      </c>
      <c r="B8" s="15" t="s">
        <v>22</v>
      </c>
      <c r="C8" s="16" t="s">
        <v>447</v>
      </c>
      <c r="D8" s="17" t="s">
        <v>468</v>
      </c>
      <c r="E8" s="15">
        <v>2</v>
      </c>
      <c r="F8" s="18">
        <v>98000</v>
      </c>
      <c r="G8" s="18">
        <v>107800</v>
      </c>
      <c r="H8" s="17" t="s">
        <v>270</v>
      </c>
      <c r="I8" s="53"/>
      <c r="J8" s="54">
        <f t="shared" ref="J8:J15" si="0">SUM(G8*I8)</f>
        <v>0</v>
      </c>
    </row>
    <row r="9" spans="1:10" s="14" customFormat="1" ht="76.5" customHeight="1" x14ac:dyDescent="0.15">
      <c r="A9" s="15" t="s">
        <v>0</v>
      </c>
      <c r="B9" s="15" t="s">
        <v>22</v>
      </c>
      <c r="C9" s="16" t="s">
        <v>448</v>
      </c>
      <c r="D9" s="17" t="s">
        <v>469</v>
      </c>
      <c r="E9" s="15">
        <v>3</v>
      </c>
      <c r="F9" s="18">
        <v>98000</v>
      </c>
      <c r="G9" s="18">
        <v>107800</v>
      </c>
      <c r="H9" s="17" t="s">
        <v>270</v>
      </c>
      <c r="I9" s="53"/>
      <c r="J9" s="54">
        <f t="shared" si="0"/>
        <v>0</v>
      </c>
    </row>
    <row r="10" spans="1:10" s="14" customFormat="1" ht="69.75" customHeight="1" x14ac:dyDescent="0.15">
      <c r="A10" s="15" t="s">
        <v>0</v>
      </c>
      <c r="B10" s="15" t="s">
        <v>22</v>
      </c>
      <c r="C10" s="16" t="s">
        <v>446</v>
      </c>
      <c r="D10" s="17" t="s">
        <v>470</v>
      </c>
      <c r="E10" s="15">
        <v>1</v>
      </c>
      <c r="F10" s="18">
        <v>38000</v>
      </c>
      <c r="G10" s="18">
        <v>41800</v>
      </c>
      <c r="H10" s="17" t="s">
        <v>450</v>
      </c>
      <c r="I10" s="53"/>
      <c r="J10" s="54">
        <f t="shared" si="0"/>
        <v>0</v>
      </c>
    </row>
    <row r="11" spans="1:10" s="14" customFormat="1" ht="69.75" customHeight="1" x14ac:dyDescent="0.15">
      <c r="A11" s="15" t="s">
        <v>0</v>
      </c>
      <c r="B11" s="15" t="s">
        <v>22</v>
      </c>
      <c r="C11" s="16" t="s">
        <v>447</v>
      </c>
      <c r="D11" s="17" t="s">
        <v>471</v>
      </c>
      <c r="E11" s="15">
        <v>2</v>
      </c>
      <c r="F11" s="18">
        <v>38000</v>
      </c>
      <c r="G11" s="18">
        <v>41800</v>
      </c>
      <c r="H11" s="17" t="s">
        <v>449</v>
      </c>
      <c r="I11" s="53"/>
      <c r="J11" s="54">
        <f t="shared" si="0"/>
        <v>0</v>
      </c>
    </row>
    <row r="12" spans="1:10" s="14" customFormat="1" ht="69.75" customHeight="1" x14ac:dyDescent="0.15">
      <c r="A12" s="15" t="s">
        <v>0</v>
      </c>
      <c r="B12" s="15" t="s">
        <v>22</v>
      </c>
      <c r="C12" s="16" t="s">
        <v>448</v>
      </c>
      <c r="D12" s="17" t="s">
        <v>472</v>
      </c>
      <c r="E12" s="15">
        <v>3</v>
      </c>
      <c r="F12" s="18">
        <v>38000</v>
      </c>
      <c r="G12" s="18">
        <v>41800</v>
      </c>
      <c r="H12" s="17" t="s">
        <v>449</v>
      </c>
      <c r="I12" s="53"/>
      <c r="J12" s="54">
        <f t="shared" si="0"/>
        <v>0</v>
      </c>
    </row>
    <row r="13" spans="1:10" s="14" customFormat="1" ht="34.5" customHeight="1" x14ac:dyDescent="0.15">
      <c r="A13" s="15" t="s">
        <v>0</v>
      </c>
      <c r="B13" s="15" t="s">
        <v>22</v>
      </c>
      <c r="C13" s="16" t="s">
        <v>446</v>
      </c>
      <c r="D13" s="17" t="s">
        <v>271</v>
      </c>
      <c r="E13" s="15">
        <v>1</v>
      </c>
      <c r="F13" s="18">
        <v>7000</v>
      </c>
      <c r="G13" s="18">
        <v>7700</v>
      </c>
      <c r="H13" s="17" t="s">
        <v>74</v>
      </c>
      <c r="I13" s="53"/>
      <c r="J13" s="54">
        <f t="shared" si="0"/>
        <v>0</v>
      </c>
    </row>
    <row r="14" spans="1:10" s="14" customFormat="1" ht="34.5" customHeight="1" x14ac:dyDescent="0.15">
      <c r="A14" s="15" t="s">
        <v>0</v>
      </c>
      <c r="B14" s="15" t="s">
        <v>22</v>
      </c>
      <c r="C14" s="16" t="s">
        <v>447</v>
      </c>
      <c r="D14" s="17" t="s">
        <v>272</v>
      </c>
      <c r="E14" s="15">
        <v>2</v>
      </c>
      <c r="F14" s="18">
        <v>7000</v>
      </c>
      <c r="G14" s="18">
        <v>7700</v>
      </c>
      <c r="H14" s="17" t="s">
        <v>74</v>
      </c>
      <c r="I14" s="53"/>
      <c r="J14" s="54">
        <f t="shared" si="0"/>
        <v>0</v>
      </c>
    </row>
    <row r="15" spans="1:10" s="14" customFormat="1" ht="34.5" customHeight="1" x14ac:dyDescent="0.15">
      <c r="A15" s="15" t="s">
        <v>0</v>
      </c>
      <c r="B15" s="15" t="s">
        <v>22</v>
      </c>
      <c r="C15" s="16" t="s">
        <v>448</v>
      </c>
      <c r="D15" s="17" t="s">
        <v>273</v>
      </c>
      <c r="E15" s="15">
        <v>3</v>
      </c>
      <c r="F15" s="18">
        <v>7000</v>
      </c>
      <c r="G15" s="18">
        <v>7700</v>
      </c>
      <c r="H15" s="17" t="s">
        <v>74</v>
      </c>
      <c r="I15" s="53"/>
      <c r="J15" s="54">
        <f t="shared" si="0"/>
        <v>0</v>
      </c>
    </row>
    <row r="16" spans="1:10" s="14" customFormat="1" ht="72.75" customHeight="1" x14ac:dyDescent="0.15">
      <c r="A16" s="11" t="s">
        <v>10</v>
      </c>
      <c r="B16" s="59" t="s">
        <v>486</v>
      </c>
      <c r="C16" s="60"/>
      <c r="D16" s="60"/>
      <c r="E16" s="60"/>
      <c r="F16" s="60"/>
      <c r="G16" s="60"/>
      <c r="H16" s="61"/>
      <c r="I16" s="12" t="s">
        <v>21</v>
      </c>
      <c r="J16" s="20" t="s">
        <v>21</v>
      </c>
    </row>
    <row r="17" spans="1:10" s="14" customFormat="1" ht="94.5" customHeight="1" x14ac:dyDescent="0.15">
      <c r="A17" s="15" t="s">
        <v>2</v>
      </c>
      <c r="B17" s="15" t="s">
        <v>22</v>
      </c>
      <c r="C17" s="16" t="s">
        <v>446</v>
      </c>
      <c r="D17" s="22" t="s">
        <v>487</v>
      </c>
      <c r="E17" s="15" t="s">
        <v>35</v>
      </c>
      <c r="F17" s="23">
        <v>23000</v>
      </c>
      <c r="G17" s="23">
        <v>25300</v>
      </c>
      <c r="H17" s="17" t="s">
        <v>284</v>
      </c>
      <c r="I17" s="53"/>
      <c r="J17" s="54">
        <f>SUM(G17*I17)</f>
        <v>0</v>
      </c>
    </row>
    <row r="18" spans="1:10" s="14" customFormat="1" ht="129.75" customHeight="1" x14ac:dyDescent="0.15">
      <c r="A18" s="11" t="s">
        <v>10</v>
      </c>
      <c r="B18" s="59" t="s">
        <v>498</v>
      </c>
      <c r="C18" s="60"/>
      <c r="D18" s="60"/>
      <c r="E18" s="60"/>
      <c r="F18" s="60"/>
      <c r="G18" s="60"/>
      <c r="H18" s="61"/>
      <c r="I18" s="12" t="s">
        <v>21</v>
      </c>
      <c r="J18" s="20" t="s">
        <v>21</v>
      </c>
    </row>
    <row r="19" spans="1:10" s="14" customFormat="1" ht="107.25" customHeight="1" x14ac:dyDescent="0.15">
      <c r="A19" s="15" t="s">
        <v>70</v>
      </c>
      <c r="B19" s="15" t="s">
        <v>72</v>
      </c>
      <c r="C19" s="28" t="s">
        <v>499</v>
      </c>
      <c r="D19" s="22" t="s">
        <v>292</v>
      </c>
      <c r="E19" s="15" t="s">
        <v>26</v>
      </c>
      <c r="F19" s="23">
        <v>88000</v>
      </c>
      <c r="G19" s="23">
        <v>96800</v>
      </c>
      <c r="H19" s="22" t="s">
        <v>295</v>
      </c>
      <c r="I19" s="52"/>
      <c r="J19" s="54">
        <f t="shared" ref="J19:J21" si="1">SUM(G19*I19)</f>
        <v>0</v>
      </c>
    </row>
    <row r="20" spans="1:10" s="14" customFormat="1" ht="112.5" customHeight="1" x14ac:dyDescent="0.15">
      <c r="A20" s="15" t="s">
        <v>70</v>
      </c>
      <c r="B20" s="15" t="s">
        <v>72</v>
      </c>
      <c r="C20" s="28" t="s">
        <v>499</v>
      </c>
      <c r="D20" s="22" t="s">
        <v>293</v>
      </c>
      <c r="E20" s="15" t="s">
        <v>26</v>
      </c>
      <c r="F20" s="23">
        <v>85000</v>
      </c>
      <c r="G20" s="23">
        <v>93500</v>
      </c>
      <c r="H20" s="22" t="s">
        <v>500</v>
      </c>
      <c r="I20" s="52"/>
      <c r="J20" s="54">
        <f t="shared" si="1"/>
        <v>0</v>
      </c>
    </row>
    <row r="21" spans="1:10" s="14" customFormat="1" ht="45.75" customHeight="1" x14ac:dyDescent="0.15">
      <c r="A21" s="15" t="s">
        <v>70</v>
      </c>
      <c r="B21" s="15" t="s">
        <v>72</v>
      </c>
      <c r="C21" s="28" t="s">
        <v>499</v>
      </c>
      <c r="D21" s="22" t="s">
        <v>294</v>
      </c>
      <c r="E21" s="15" t="s">
        <v>26</v>
      </c>
      <c r="F21" s="23">
        <v>17000</v>
      </c>
      <c r="G21" s="23">
        <v>18700</v>
      </c>
      <c r="H21" s="22" t="s">
        <v>501</v>
      </c>
      <c r="I21" s="52"/>
      <c r="J21" s="54">
        <f t="shared" si="1"/>
        <v>0</v>
      </c>
    </row>
    <row r="22" spans="1:10" s="14" customFormat="1" ht="87.75" customHeight="1" x14ac:dyDescent="0.15">
      <c r="A22" s="11" t="s">
        <v>10</v>
      </c>
      <c r="B22" s="59" t="s">
        <v>494</v>
      </c>
      <c r="C22" s="60"/>
      <c r="D22" s="60"/>
      <c r="E22" s="60"/>
      <c r="F22" s="60"/>
      <c r="G22" s="60"/>
      <c r="H22" s="61"/>
      <c r="I22" s="12" t="s">
        <v>21</v>
      </c>
      <c r="J22" s="20" t="s">
        <v>21</v>
      </c>
    </row>
    <row r="23" spans="1:10" s="14" customFormat="1" ht="67.5" customHeight="1" x14ac:dyDescent="0.15">
      <c r="A23" s="15" t="s">
        <v>75</v>
      </c>
      <c r="B23" s="15" t="s">
        <v>22</v>
      </c>
      <c r="C23" s="15" t="s">
        <v>446</v>
      </c>
      <c r="D23" s="22" t="s">
        <v>299</v>
      </c>
      <c r="E23" s="15" t="s">
        <v>35</v>
      </c>
      <c r="F23" s="23">
        <v>78000</v>
      </c>
      <c r="G23" s="23">
        <v>85800</v>
      </c>
      <c r="H23" s="22" t="s">
        <v>302</v>
      </c>
      <c r="I23" s="53"/>
      <c r="J23" s="54">
        <f t="shared" ref="J23:J25" si="2">SUM(G23*I23)</f>
        <v>0</v>
      </c>
    </row>
    <row r="24" spans="1:10" s="14" customFormat="1" ht="47.25" customHeight="1" x14ac:dyDescent="0.15">
      <c r="A24" s="15" t="s">
        <v>75</v>
      </c>
      <c r="B24" s="15" t="s">
        <v>22</v>
      </c>
      <c r="C24" s="15" t="s">
        <v>446</v>
      </c>
      <c r="D24" s="22" t="s">
        <v>300</v>
      </c>
      <c r="E24" s="15" t="s">
        <v>35</v>
      </c>
      <c r="F24" s="23">
        <v>18000</v>
      </c>
      <c r="G24" s="23">
        <v>19800</v>
      </c>
      <c r="H24" s="22" t="s">
        <v>71</v>
      </c>
      <c r="I24" s="53"/>
      <c r="J24" s="54">
        <f t="shared" si="2"/>
        <v>0</v>
      </c>
    </row>
    <row r="25" spans="1:10" s="14" customFormat="1" ht="30" customHeight="1" x14ac:dyDescent="0.15">
      <c r="A25" s="15" t="s">
        <v>75</v>
      </c>
      <c r="B25" s="15" t="s">
        <v>22</v>
      </c>
      <c r="C25" s="15" t="s">
        <v>446</v>
      </c>
      <c r="D25" s="22" t="s">
        <v>301</v>
      </c>
      <c r="E25" s="15" t="s">
        <v>35</v>
      </c>
      <c r="F25" s="23">
        <v>8000</v>
      </c>
      <c r="G25" s="23">
        <v>8800</v>
      </c>
      <c r="H25" s="22" t="s">
        <v>74</v>
      </c>
      <c r="I25" s="53"/>
      <c r="J25" s="54">
        <f t="shared" si="2"/>
        <v>0</v>
      </c>
    </row>
    <row r="26" spans="1:10" s="14" customFormat="1" ht="90" customHeight="1" x14ac:dyDescent="0.15">
      <c r="A26" s="11" t="s">
        <v>10</v>
      </c>
      <c r="B26" s="59" t="s">
        <v>519</v>
      </c>
      <c r="C26" s="60"/>
      <c r="D26" s="60"/>
      <c r="E26" s="60"/>
      <c r="F26" s="60"/>
      <c r="G26" s="60"/>
      <c r="H26" s="61"/>
      <c r="I26" s="13" t="s">
        <v>21</v>
      </c>
      <c r="J26" s="31" t="s">
        <v>21</v>
      </c>
    </row>
    <row r="27" spans="1:10" s="14" customFormat="1" ht="69" customHeight="1" x14ac:dyDescent="0.15">
      <c r="A27" s="15" t="s">
        <v>83</v>
      </c>
      <c r="B27" s="15" t="s">
        <v>68</v>
      </c>
      <c r="C27" s="15" t="s">
        <v>448</v>
      </c>
      <c r="D27" s="22" t="s">
        <v>314</v>
      </c>
      <c r="E27" s="15">
        <v>3</v>
      </c>
      <c r="F27" s="18">
        <v>76000</v>
      </c>
      <c r="G27" s="18">
        <v>83600</v>
      </c>
      <c r="H27" s="22" t="s">
        <v>315</v>
      </c>
      <c r="I27" s="53"/>
      <c r="J27" s="54">
        <f t="shared" ref="J27:J29" si="3">SUM(G27*I27)</f>
        <v>0</v>
      </c>
    </row>
    <row r="28" spans="1:10" s="14" customFormat="1" ht="54" customHeight="1" x14ac:dyDescent="0.15">
      <c r="A28" s="15" t="s">
        <v>83</v>
      </c>
      <c r="B28" s="15" t="s">
        <v>68</v>
      </c>
      <c r="C28" s="15" t="s">
        <v>448</v>
      </c>
      <c r="D28" s="22" t="s">
        <v>316</v>
      </c>
      <c r="E28" s="15">
        <v>3</v>
      </c>
      <c r="F28" s="18">
        <v>16000</v>
      </c>
      <c r="G28" s="18">
        <v>17600</v>
      </c>
      <c r="H28" s="22" t="s">
        <v>520</v>
      </c>
      <c r="I28" s="53"/>
      <c r="J28" s="54">
        <f t="shared" si="3"/>
        <v>0</v>
      </c>
    </row>
    <row r="29" spans="1:10" s="14" customFormat="1" ht="34.5" customHeight="1" x14ac:dyDescent="0.15">
      <c r="A29" s="15" t="s">
        <v>83</v>
      </c>
      <c r="B29" s="15" t="s">
        <v>68</v>
      </c>
      <c r="C29" s="15" t="s">
        <v>448</v>
      </c>
      <c r="D29" s="22" t="s">
        <v>317</v>
      </c>
      <c r="E29" s="15">
        <v>3</v>
      </c>
      <c r="F29" s="18">
        <v>7000</v>
      </c>
      <c r="G29" s="18">
        <v>7700</v>
      </c>
      <c r="H29" s="22" t="s">
        <v>74</v>
      </c>
      <c r="I29" s="53"/>
      <c r="J29" s="54">
        <f t="shared" si="3"/>
        <v>0</v>
      </c>
    </row>
    <row r="30" spans="1:10" s="14" customFormat="1" ht="60" customHeight="1" x14ac:dyDescent="0.15">
      <c r="A30" s="11" t="s">
        <v>10</v>
      </c>
      <c r="B30" s="64" t="s">
        <v>531</v>
      </c>
      <c r="C30" s="65"/>
      <c r="D30" s="65"/>
      <c r="E30" s="65"/>
      <c r="F30" s="65"/>
      <c r="G30" s="65"/>
      <c r="H30" s="66"/>
      <c r="I30" s="13" t="s">
        <v>21</v>
      </c>
      <c r="J30" s="31" t="s">
        <v>21</v>
      </c>
    </row>
    <row r="31" spans="1:10" s="14" customFormat="1" ht="114" customHeight="1" x14ac:dyDescent="0.15">
      <c r="A31" s="15" t="s">
        <v>3</v>
      </c>
      <c r="B31" s="15" t="s">
        <v>72</v>
      </c>
      <c r="C31" s="16" t="s">
        <v>499</v>
      </c>
      <c r="D31" s="33" t="s">
        <v>331</v>
      </c>
      <c r="E31" s="15" t="s">
        <v>35</v>
      </c>
      <c r="F31" s="18">
        <v>79000</v>
      </c>
      <c r="G31" s="18">
        <v>86900</v>
      </c>
      <c r="H31" s="22" t="s">
        <v>295</v>
      </c>
      <c r="I31" s="53"/>
      <c r="J31" s="54">
        <f t="shared" ref="J31:J33" si="4">SUM(G31*I31)</f>
        <v>0</v>
      </c>
    </row>
    <row r="32" spans="1:10" s="14" customFormat="1" ht="114" customHeight="1" x14ac:dyDescent="0.15">
      <c r="A32" s="15" t="s">
        <v>3</v>
      </c>
      <c r="B32" s="15" t="s">
        <v>72</v>
      </c>
      <c r="C32" s="16" t="s">
        <v>499</v>
      </c>
      <c r="D32" s="33" t="s">
        <v>332</v>
      </c>
      <c r="E32" s="15" t="s">
        <v>35</v>
      </c>
      <c r="F32" s="18">
        <v>76000</v>
      </c>
      <c r="G32" s="18">
        <v>83600</v>
      </c>
      <c r="H32" s="22" t="s">
        <v>86</v>
      </c>
      <c r="I32" s="53"/>
      <c r="J32" s="54">
        <f t="shared" si="4"/>
        <v>0</v>
      </c>
    </row>
    <row r="33" spans="1:10" s="14" customFormat="1" ht="52.5" customHeight="1" x14ac:dyDescent="0.15">
      <c r="A33" s="15" t="s">
        <v>3</v>
      </c>
      <c r="B33" s="15" t="s">
        <v>72</v>
      </c>
      <c r="C33" s="16" t="s">
        <v>499</v>
      </c>
      <c r="D33" s="33" t="s">
        <v>333</v>
      </c>
      <c r="E33" s="15" t="s">
        <v>35</v>
      </c>
      <c r="F33" s="18">
        <v>16000</v>
      </c>
      <c r="G33" s="18">
        <v>17600</v>
      </c>
      <c r="H33" s="22" t="s">
        <v>532</v>
      </c>
      <c r="I33" s="53"/>
      <c r="J33" s="54">
        <f t="shared" si="4"/>
        <v>0</v>
      </c>
    </row>
    <row r="34" spans="1:10" s="14" customFormat="1" ht="70.5" customHeight="1" x14ac:dyDescent="0.15">
      <c r="A34" s="11" t="s">
        <v>10</v>
      </c>
      <c r="B34" s="64" t="s">
        <v>563</v>
      </c>
      <c r="C34" s="65"/>
      <c r="D34" s="65"/>
      <c r="E34" s="65"/>
      <c r="F34" s="65"/>
      <c r="G34" s="65"/>
      <c r="H34" s="66"/>
      <c r="I34" s="13" t="s">
        <v>21</v>
      </c>
      <c r="J34" s="31" t="s">
        <v>21</v>
      </c>
    </row>
    <row r="35" spans="1:10" s="14" customFormat="1" ht="54" customHeight="1" x14ac:dyDescent="0.15">
      <c r="A35" s="15" t="s">
        <v>87</v>
      </c>
      <c r="B35" s="15" t="s">
        <v>104</v>
      </c>
      <c r="C35" s="34" t="s">
        <v>564</v>
      </c>
      <c r="D35" s="33" t="s">
        <v>567</v>
      </c>
      <c r="E35" s="34">
        <v>1</v>
      </c>
      <c r="F35" s="18">
        <v>28000</v>
      </c>
      <c r="G35" s="18">
        <v>30800</v>
      </c>
      <c r="H35" s="22" t="s">
        <v>105</v>
      </c>
      <c r="I35" s="53"/>
      <c r="J35" s="54">
        <f t="shared" ref="J35:J40" si="5">SUM(G35*I35)</f>
        <v>0</v>
      </c>
    </row>
    <row r="36" spans="1:10" s="14" customFormat="1" ht="54" customHeight="1" x14ac:dyDescent="0.15">
      <c r="A36" s="15" t="s">
        <v>87</v>
      </c>
      <c r="B36" s="15" t="s">
        <v>104</v>
      </c>
      <c r="C36" s="34" t="s">
        <v>565</v>
      </c>
      <c r="D36" s="33" t="s">
        <v>566</v>
      </c>
      <c r="E36" s="34">
        <v>2</v>
      </c>
      <c r="F36" s="18">
        <v>28000</v>
      </c>
      <c r="G36" s="18">
        <v>30800</v>
      </c>
      <c r="H36" s="22" t="s">
        <v>105</v>
      </c>
      <c r="I36" s="53"/>
      <c r="J36" s="54">
        <f t="shared" si="5"/>
        <v>0</v>
      </c>
    </row>
    <row r="37" spans="1:10" s="14" customFormat="1" ht="54" customHeight="1" x14ac:dyDescent="0.15">
      <c r="A37" s="15" t="s">
        <v>87</v>
      </c>
      <c r="B37" s="15" t="s">
        <v>104</v>
      </c>
      <c r="C37" s="34" t="s">
        <v>568</v>
      </c>
      <c r="D37" s="33" t="s">
        <v>569</v>
      </c>
      <c r="E37" s="34">
        <v>3</v>
      </c>
      <c r="F37" s="18">
        <v>28000</v>
      </c>
      <c r="G37" s="18">
        <v>30800</v>
      </c>
      <c r="H37" s="22" t="s">
        <v>105</v>
      </c>
      <c r="I37" s="53"/>
      <c r="J37" s="54">
        <f t="shared" si="5"/>
        <v>0</v>
      </c>
    </row>
    <row r="38" spans="1:10" s="14" customFormat="1" ht="111" customHeight="1" x14ac:dyDescent="0.15">
      <c r="A38" s="15" t="s">
        <v>87</v>
      </c>
      <c r="B38" s="15" t="s">
        <v>104</v>
      </c>
      <c r="C38" s="34" t="s">
        <v>564</v>
      </c>
      <c r="D38" s="33" t="s">
        <v>570</v>
      </c>
      <c r="E38" s="34">
        <v>1</v>
      </c>
      <c r="F38" s="18">
        <v>100000</v>
      </c>
      <c r="G38" s="18">
        <v>110000</v>
      </c>
      <c r="H38" s="22" t="s">
        <v>571</v>
      </c>
      <c r="I38" s="53"/>
      <c r="J38" s="54">
        <f t="shared" si="5"/>
        <v>0</v>
      </c>
    </row>
    <row r="39" spans="1:10" s="14" customFormat="1" ht="111" customHeight="1" x14ac:dyDescent="0.15">
      <c r="A39" s="15" t="s">
        <v>87</v>
      </c>
      <c r="B39" s="15" t="s">
        <v>104</v>
      </c>
      <c r="C39" s="34" t="s">
        <v>565</v>
      </c>
      <c r="D39" s="33" t="s">
        <v>572</v>
      </c>
      <c r="E39" s="34">
        <v>2</v>
      </c>
      <c r="F39" s="18">
        <v>100000</v>
      </c>
      <c r="G39" s="18">
        <v>110000</v>
      </c>
      <c r="H39" s="22" t="s">
        <v>571</v>
      </c>
      <c r="I39" s="53"/>
      <c r="J39" s="54">
        <f t="shared" si="5"/>
        <v>0</v>
      </c>
    </row>
    <row r="40" spans="1:10" s="14" customFormat="1" ht="111" customHeight="1" x14ac:dyDescent="0.15">
      <c r="A40" s="15" t="s">
        <v>87</v>
      </c>
      <c r="B40" s="15" t="s">
        <v>104</v>
      </c>
      <c r="C40" s="34" t="s">
        <v>568</v>
      </c>
      <c r="D40" s="33" t="s">
        <v>573</v>
      </c>
      <c r="E40" s="34">
        <v>3</v>
      </c>
      <c r="F40" s="18">
        <v>100000</v>
      </c>
      <c r="G40" s="18">
        <v>110000</v>
      </c>
      <c r="H40" s="22" t="s">
        <v>106</v>
      </c>
      <c r="I40" s="53"/>
      <c r="J40" s="54">
        <f t="shared" si="5"/>
        <v>0</v>
      </c>
    </row>
    <row r="41" spans="1:10" s="14" customFormat="1" ht="30" customHeight="1" x14ac:dyDescent="0.15">
      <c r="A41" s="11" t="s">
        <v>10</v>
      </c>
      <c r="B41" s="64" t="s">
        <v>359</v>
      </c>
      <c r="C41" s="65"/>
      <c r="D41" s="65"/>
      <c r="E41" s="65"/>
      <c r="F41" s="65"/>
      <c r="G41" s="65"/>
      <c r="H41" s="66"/>
      <c r="I41" s="13" t="s">
        <v>21</v>
      </c>
      <c r="J41" s="31" t="s">
        <v>21</v>
      </c>
    </row>
    <row r="42" spans="1:10" s="14" customFormat="1" ht="30" customHeight="1" x14ac:dyDescent="0.15">
      <c r="A42" s="15" t="s">
        <v>87</v>
      </c>
      <c r="B42" s="15" t="s">
        <v>104</v>
      </c>
      <c r="C42" s="34" t="s">
        <v>564</v>
      </c>
      <c r="D42" s="33" t="s">
        <v>108</v>
      </c>
      <c r="E42" s="34">
        <v>1</v>
      </c>
      <c r="F42" s="18">
        <v>5500</v>
      </c>
      <c r="G42" s="18">
        <v>6050</v>
      </c>
      <c r="H42" s="22" t="s">
        <v>107</v>
      </c>
      <c r="I42" s="53"/>
      <c r="J42" s="54">
        <f t="shared" ref="J42:J44" si="6">SUM(G42*I42)</f>
        <v>0</v>
      </c>
    </row>
    <row r="43" spans="1:10" s="14" customFormat="1" ht="30" customHeight="1" x14ac:dyDescent="0.15">
      <c r="A43" s="15" t="s">
        <v>87</v>
      </c>
      <c r="B43" s="15" t="s">
        <v>104</v>
      </c>
      <c r="C43" s="34" t="s">
        <v>565</v>
      </c>
      <c r="D43" s="33" t="s">
        <v>109</v>
      </c>
      <c r="E43" s="34">
        <v>2</v>
      </c>
      <c r="F43" s="18">
        <v>5500</v>
      </c>
      <c r="G43" s="18">
        <v>6050</v>
      </c>
      <c r="H43" s="22" t="s">
        <v>107</v>
      </c>
      <c r="I43" s="53"/>
      <c r="J43" s="54">
        <f t="shared" si="6"/>
        <v>0</v>
      </c>
    </row>
    <row r="44" spans="1:10" s="14" customFormat="1" ht="30" customHeight="1" x14ac:dyDescent="0.15">
      <c r="A44" s="15" t="s">
        <v>87</v>
      </c>
      <c r="B44" s="15" t="s">
        <v>104</v>
      </c>
      <c r="C44" s="34" t="s">
        <v>568</v>
      </c>
      <c r="D44" s="33" t="s">
        <v>110</v>
      </c>
      <c r="E44" s="34">
        <v>3</v>
      </c>
      <c r="F44" s="18">
        <v>5500</v>
      </c>
      <c r="G44" s="18">
        <v>6050</v>
      </c>
      <c r="H44" s="22" t="s">
        <v>107</v>
      </c>
      <c r="I44" s="53"/>
      <c r="J44" s="54">
        <f t="shared" si="6"/>
        <v>0</v>
      </c>
    </row>
    <row r="45" spans="1:10" s="14" customFormat="1" ht="94.5" customHeight="1" x14ac:dyDescent="0.15">
      <c r="A45" s="11" t="s">
        <v>10</v>
      </c>
      <c r="B45" s="64" t="s">
        <v>578</v>
      </c>
      <c r="C45" s="65"/>
      <c r="D45" s="65"/>
      <c r="E45" s="65"/>
      <c r="F45" s="65"/>
      <c r="G45" s="65"/>
      <c r="H45" s="66"/>
      <c r="I45" s="13" t="s">
        <v>21</v>
      </c>
      <c r="J45" s="31" t="s">
        <v>21</v>
      </c>
    </row>
    <row r="46" spans="1:10" s="14" customFormat="1" ht="78" customHeight="1" x14ac:dyDescent="0.15">
      <c r="A46" s="15" t="s">
        <v>5</v>
      </c>
      <c r="B46" s="15" t="s">
        <v>22</v>
      </c>
      <c r="C46" s="28" t="s">
        <v>446</v>
      </c>
      <c r="D46" s="33" t="s">
        <v>579</v>
      </c>
      <c r="E46" s="34">
        <v>1</v>
      </c>
      <c r="F46" s="18">
        <v>98000</v>
      </c>
      <c r="G46" s="18">
        <v>107800</v>
      </c>
      <c r="H46" s="22" t="s">
        <v>122</v>
      </c>
      <c r="I46" s="53"/>
      <c r="J46" s="54">
        <f t="shared" ref="J46:J54" si="7">SUM(G46*I46)</f>
        <v>0</v>
      </c>
    </row>
    <row r="47" spans="1:10" s="14" customFormat="1" ht="78" customHeight="1" x14ac:dyDescent="0.15">
      <c r="A47" s="15" t="s">
        <v>5</v>
      </c>
      <c r="B47" s="15" t="s">
        <v>22</v>
      </c>
      <c r="C47" s="28" t="s">
        <v>447</v>
      </c>
      <c r="D47" s="33" t="s">
        <v>583</v>
      </c>
      <c r="E47" s="34">
        <v>2</v>
      </c>
      <c r="F47" s="18">
        <v>98000</v>
      </c>
      <c r="G47" s="18">
        <v>107800</v>
      </c>
      <c r="H47" s="22" t="s">
        <v>122</v>
      </c>
      <c r="I47" s="53"/>
      <c r="J47" s="54">
        <f t="shared" si="7"/>
        <v>0</v>
      </c>
    </row>
    <row r="48" spans="1:10" s="14" customFormat="1" ht="78" customHeight="1" x14ac:dyDescent="0.15">
      <c r="A48" s="15" t="s">
        <v>5</v>
      </c>
      <c r="B48" s="15" t="s">
        <v>22</v>
      </c>
      <c r="C48" s="28" t="s">
        <v>448</v>
      </c>
      <c r="D48" s="33" t="s">
        <v>584</v>
      </c>
      <c r="E48" s="34">
        <v>3</v>
      </c>
      <c r="F48" s="18">
        <v>98000</v>
      </c>
      <c r="G48" s="18">
        <v>107800</v>
      </c>
      <c r="H48" s="22" t="s">
        <v>122</v>
      </c>
      <c r="I48" s="53"/>
      <c r="J48" s="54">
        <f t="shared" si="7"/>
        <v>0</v>
      </c>
    </row>
    <row r="49" spans="1:10" s="14" customFormat="1" ht="55.5" customHeight="1" x14ac:dyDescent="0.15">
      <c r="A49" s="15" t="s">
        <v>5</v>
      </c>
      <c r="B49" s="15" t="s">
        <v>22</v>
      </c>
      <c r="C49" s="28" t="s">
        <v>446</v>
      </c>
      <c r="D49" s="33" t="s">
        <v>580</v>
      </c>
      <c r="E49" s="34">
        <v>1</v>
      </c>
      <c r="F49" s="18">
        <v>38000</v>
      </c>
      <c r="G49" s="18">
        <v>41800</v>
      </c>
      <c r="H49" s="22" t="s">
        <v>360</v>
      </c>
      <c r="I49" s="53"/>
      <c r="J49" s="54">
        <f t="shared" si="7"/>
        <v>0</v>
      </c>
    </row>
    <row r="50" spans="1:10" s="14" customFormat="1" ht="55.5" customHeight="1" x14ac:dyDescent="0.15">
      <c r="A50" s="15" t="s">
        <v>5</v>
      </c>
      <c r="B50" s="15" t="s">
        <v>22</v>
      </c>
      <c r="C50" s="28" t="s">
        <v>447</v>
      </c>
      <c r="D50" s="33" t="s">
        <v>581</v>
      </c>
      <c r="E50" s="34">
        <v>2</v>
      </c>
      <c r="F50" s="18">
        <v>38000</v>
      </c>
      <c r="G50" s="18">
        <v>41800</v>
      </c>
      <c r="H50" s="22" t="s">
        <v>360</v>
      </c>
      <c r="I50" s="53"/>
      <c r="J50" s="54">
        <f t="shared" si="7"/>
        <v>0</v>
      </c>
    </row>
    <row r="51" spans="1:10" s="14" customFormat="1" ht="55.5" customHeight="1" x14ac:dyDescent="0.15">
      <c r="A51" s="15" t="s">
        <v>5</v>
      </c>
      <c r="B51" s="15" t="s">
        <v>22</v>
      </c>
      <c r="C51" s="28" t="s">
        <v>448</v>
      </c>
      <c r="D51" s="33" t="s">
        <v>582</v>
      </c>
      <c r="E51" s="34">
        <v>3</v>
      </c>
      <c r="F51" s="18">
        <v>38000</v>
      </c>
      <c r="G51" s="18">
        <v>41800</v>
      </c>
      <c r="H51" s="22" t="s">
        <v>360</v>
      </c>
      <c r="I51" s="53"/>
      <c r="J51" s="54">
        <f t="shared" si="7"/>
        <v>0</v>
      </c>
    </row>
    <row r="52" spans="1:10" s="14" customFormat="1" ht="30" customHeight="1" x14ac:dyDescent="0.15">
      <c r="A52" s="15" t="s">
        <v>5</v>
      </c>
      <c r="B52" s="15" t="s">
        <v>22</v>
      </c>
      <c r="C52" s="32" t="s">
        <v>446</v>
      </c>
      <c r="D52" s="22" t="s">
        <v>431</v>
      </c>
      <c r="E52" s="16">
        <v>1</v>
      </c>
      <c r="F52" s="24">
        <v>7000</v>
      </c>
      <c r="G52" s="24">
        <v>7700</v>
      </c>
      <c r="H52" s="22" t="s">
        <v>74</v>
      </c>
      <c r="I52" s="53"/>
      <c r="J52" s="54">
        <f t="shared" si="7"/>
        <v>0</v>
      </c>
    </row>
    <row r="53" spans="1:10" s="14" customFormat="1" ht="30" customHeight="1" x14ac:dyDescent="0.15">
      <c r="A53" s="15" t="s">
        <v>5</v>
      </c>
      <c r="B53" s="15" t="s">
        <v>22</v>
      </c>
      <c r="C53" s="32" t="s">
        <v>447</v>
      </c>
      <c r="D53" s="22" t="s">
        <v>432</v>
      </c>
      <c r="E53" s="34">
        <v>2</v>
      </c>
      <c r="F53" s="24">
        <v>7000</v>
      </c>
      <c r="G53" s="24">
        <v>7700</v>
      </c>
      <c r="H53" s="22" t="s">
        <v>74</v>
      </c>
      <c r="I53" s="53"/>
      <c r="J53" s="54">
        <f t="shared" si="7"/>
        <v>0</v>
      </c>
    </row>
    <row r="54" spans="1:10" s="14" customFormat="1" ht="30" customHeight="1" x14ac:dyDescent="0.15">
      <c r="A54" s="15" t="s">
        <v>5</v>
      </c>
      <c r="B54" s="15" t="s">
        <v>22</v>
      </c>
      <c r="C54" s="32" t="s">
        <v>448</v>
      </c>
      <c r="D54" s="22" t="s">
        <v>433</v>
      </c>
      <c r="E54" s="34">
        <v>3</v>
      </c>
      <c r="F54" s="24">
        <v>7000</v>
      </c>
      <c r="G54" s="24">
        <v>7700</v>
      </c>
      <c r="H54" s="22" t="s">
        <v>74</v>
      </c>
      <c r="I54" s="53"/>
      <c r="J54" s="54">
        <f t="shared" si="7"/>
        <v>0</v>
      </c>
    </row>
    <row r="55" spans="1:10" s="14" customFormat="1" ht="30" customHeight="1" x14ac:dyDescent="0.15">
      <c r="A55" s="11" t="s">
        <v>10</v>
      </c>
      <c r="B55" s="64" t="s">
        <v>130</v>
      </c>
      <c r="C55" s="65"/>
      <c r="D55" s="65"/>
      <c r="E55" s="65"/>
      <c r="F55" s="65"/>
      <c r="G55" s="65"/>
      <c r="H55" s="66"/>
      <c r="I55" s="13" t="s">
        <v>21</v>
      </c>
      <c r="J55" s="31" t="s">
        <v>21</v>
      </c>
    </row>
    <row r="56" spans="1:10" s="14" customFormat="1" ht="202.5" customHeight="1" x14ac:dyDescent="0.15">
      <c r="A56" s="15" t="s">
        <v>6</v>
      </c>
      <c r="B56" s="15" t="s">
        <v>25</v>
      </c>
      <c r="C56" s="28" t="s">
        <v>459</v>
      </c>
      <c r="D56" s="33" t="s">
        <v>612</v>
      </c>
      <c r="E56" s="34">
        <v>1</v>
      </c>
      <c r="F56" s="23">
        <v>89000</v>
      </c>
      <c r="G56" s="23">
        <v>97900</v>
      </c>
      <c r="H56" s="22" t="s">
        <v>613</v>
      </c>
      <c r="I56" s="53"/>
      <c r="J56" s="54">
        <f t="shared" ref="J56:J58" si="8">SUM(G56*I56)</f>
        <v>0</v>
      </c>
    </row>
    <row r="57" spans="1:10" s="14" customFormat="1" ht="202.5" customHeight="1" x14ac:dyDescent="0.15">
      <c r="A57" s="15" t="s">
        <v>6</v>
      </c>
      <c r="B57" s="15" t="s">
        <v>25</v>
      </c>
      <c r="C57" s="28" t="s">
        <v>611</v>
      </c>
      <c r="D57" s="33" t="s">
        <v>614</v>
      </c>
      <c r="E57" s="34" t="s">
        <v>362</v>
      </c>
      <c r="F57" s="23">
        <v>89000</v>
      </c>
      <c r="G57" s="23">
        <v>97900</v>
      </c>
      <c r="H57" s="22" t="s">
        <v>613</v>
      </c>
      <c r="I57" s="53"/>
      <c r="J57" s="54">
        <f t="shared" si="8"/>
        <v>0</v>
      </c>
    </row>
    <row r="58" spans="1:10" s="14" customFormat="1" ht="202.5" customHeight="1" x14ac:dyDescent="0.15">
      <c r="A58" s="15" t="s">
        <v>6</v>
      </c>
      <c r="B58" s="15" t="s">
        <v>25</v>
      </c>
      <c r="C58" s="16" t="s">
        <v>615</v>
      </c>
      <c r="D58" s="33" t="s">
        <v>616</v>
      </c>
      <c r="E58" s="34" t="s">
        <v>362</v>
      </c>
      <c r="F58" s="23">
        <v>89000</v>
      </c>
      <c r="G58" s="23">
        <v>97900</v>
      </c>
      <c r="H58" s="22" t="s">
        <v>613</v>
      </c>
      <c r="I58" s="53"/>
      <c r="J58" s="54">
        <f t="shared" si="8"/>
        <v>0</v>
      </c>
    </row>
    <row r="59" spans="1:10" s="14" customFormat="1" ht="31.5" customHeight="1" x14ac:dyDescent="0.15">
      <c r="A59" s="11" t="s">
        <v>10</v>
      </c>
      <c r="B59" s="64" t="s">
        <v>39</v>
      </c>
      <c r="C59" s="65"/>
      <c r="D59" s="65"/>
      <c r="E59" s="65"/>
      <c r="F59" s="65"/>
      <c r="G59" s="65"/>
      <c r="H59" s="66"/>
      <c r="I59" s="13" t="s">
        <v>21</v>
      </c>
      <c r="J59" s="31" t="s">
        <v>21</v>
      </c>
    </row>
    <row r="60" spans="1:10" s="14" customFormat="1" ht="37.5" customHeight="1" x14ac:dyDescent="0.15">
      <c r="A60" s="15" t="s">
        <v>6</v>
      </c>
      <c r="B60" s="15" t="s">
        <v>25</v>
      </c>
      <c r="C60" s="28" t="s">
        <v>459</v>
      </c>
      <c r="D60" s="33" t="s">
        <v>131</v>
      </c>
      <c r="E60" s="34">
        <v>1</v>
      </c>
      <c r="F60" s="23">
        <v>5000</v>
      </c>
      <c r="G60" s="23">
        <v>5500</v>
      </c>
      <c r="H60" s="22" t="s">
        <v>62</v>
      </c>
      <c r="I60" s="53"/>
      <c r="J60" s="54">
        <f t="shared" ref="J60:J62" si="9">SUM(G60*I60)</f>
        <v>0</v>
      </c>
    </row>
    <row r="61" spans="1:10" s="14" customFormat="1" ht="37.5" customHeight="1" x14ac:dyDescent="0.15">
      <c r="A61" s="15" t="s">
        <v>6</v>
      </c>
      <c r="B61" s="15" t="s">
        <v>25</v>
      </c>
      <c r="C61" s="28" t="s">
        <v>611</v>
      </c>
      <c r="D61" s="33" t="s">
        <v>617</v>
      </c>
      <c r="E61" s="34" t="s">
        <v>362</v>
      </c>
      <c r="F61" s="23">
        <v>5000</v>
      </c>
      <c r="G61" s="23">
        <v>5500</v>
      </c>
      <c r="H61" s="22" t="s">
        <v>62</v>
      </c>
      <c r="I61" s="53"/>
      <c r="J61" s="54">
        <f t="shared" si="9"/>
        <v>0</v>
      </c>
    </row>
    <row r="62" spans="1:10" s="14" customFormat="1" ht="37.5" customHeight="1" x14ac:dyDescent="0.15">
      <c r="A62" s="15" t="s">
        <v>6</v>
      </c>
      <c r="B62" s="15" t="s">
        <v>25</v>
      </c>
      <c r="C62" s="28" t="s">
        <v>615</v>
      </c>
      <c r="D62" s="33" t="s">
        <v>618</v>
      </c>
      <c r="E62" s="34" t="s">
        <v>362</v>
      </c>
      <c r="F62" s="23">
        <v>5000</v>
      </c>
      <c r="G62" s="23">
        <v>5500</v>
      </c>
      <c r="H62" s="22" t="s">
        <v>62</v>
      </c>
      <c r="I62" s="53"/>
      <c r="J62" s="54">
        <f t="shared" si="9"/>
        <v>0</v>
      </c>
    </row>
    <row r="63" spans="1:10" s="14" customFormat="1" ht="37.5" customHeight="1" x14ac:dyDescent="0.15">
      <c r="A63" s="11" t="s">
        <v>10</v>
      </c>
      <c r="B63" s="64" t="s">
        <v>40</v>
      </c>
      <c r="C63" s="65"/>
      <c r="D63" s="65"/>
      <c r="E63" s="65"/>
      <c r="F63" s="65"/>
      <c r="G63" s="65"/>
      <c r="H63" s="66"/>
      <c r="I63" s="13" t="s">
        <v>21</v>
      </c>
      <c r="J63" s="31" t="s">
        <v>21</v>
      </c>
    </row>
    <row r="64" spans="1:10" s="14" customFormat="1" ht="37.5" customHeight="1" x14ac:dyDescent="0.15">
      <c r="A64" s="15" t="s">
        <v>6</v>
      </c>
      <c r="B64" s="15" t="s">
        <v>25</v>
      </c>
      <c r="C64" s="28" t="s">
        <v>459</v>
      </c>
      <c r="D64" s="33" t="s">
        <v>132</v>
      </c>
      <c r="E64" s="34">
        <v>1</v>
      </c>
      <c r="F64" s="23">
        <v>5000</v>
      </c>
      <c r="G64" s="23">
        <v>5500</v>
      </c>
      <c r="H64" s="22" t="s">
        <v>62</v>
      </c>
      <c r="I64" s="53"/>
      <c r="J64" s="54">
        <f t="shared" ref="J64:J66" si="10">SUM(G64*I64)</f>
        <v>0</v>
      </c>
    </row>
    <row r="65" spans="1:10" s="14" customFormat="1" ht="37.5" customHeight="1" x14ac:dyDescent="0.15">
      <c r="A65" s="15" t="s">
        <v>6</v>
      </c>
      <c r="B65" s="15" t="s">
        <v>25</v>
      </c>
      <c r="C65" s="28" t="s">
        <v>611</v>
      </c>
      <c r="D65" s="33" t="s">
        <v>133</v>
      </c>
      <c r="E65" s="34" t="s">
        <v>362</v>
      </c>
      <c r="F65" s="23">
        <v>5000</v>
      </c>
      <c r="G65" s="23">
        <v>5500</v>
      </c>
      <c r="H65" s="22" t="s">
        <v>62</v>
      </c>
      <c r="I65" s="53"/>
      <c r="J65" s="54">
        <f t="shared" si="10"/>
        <v>0</v>
      </c>
    </row>
    <row r="66" spans="1:10" s="14" customFormat="1" ht="37.5" customHeight="1" x14ac:dyDescent="0.15">
      <c r="A66" s="15" t="s">
        <v>6</v>
      </c>
      <c r="B66" s="15" t="s">
        <v>25</v>
      </c>
      <c r="C66" s="28" t="s">
        <v>615</v>
      </c>
      <c r="D66" s="33" t="s">
        <v>134</v>
      </c>
      <c r="E66" s="34" t="s">
        <v>362</v>
      </c>
      <c r="F66" s="23">
        <v>5000</v>
      </c>
      <c r="G66" s="23">
        <v>5500</v>
      </c>
      <c r="H66" s="22" t="s">
        <v>62</v>
      </c>
      <c r="I66" s="53"/>
      <c r="J66" s="54">
        <f t="shared" si="10"/>
        <v>0</v>
      </c>
    </row>
    <row r="67" spans="1:10" s="14" customFormat="1" ht="37.5" customHeight="1" x14ac:dyDescent="0.15">
      <c r="A67" s="11" t="s">
        <v>10</v>
      </c>
      <c r="B67" s="64" t="s">
        <v>135</v>
      </c>
      <c r="C67" s="65"/>
      <c r="D67" s="65"/>
      <c r="E67" s="65"/>
      <c r="F67" s="65"/>
      <c r="G67" s="65"/>
      <c r="H67" s="66"/>
      <c r="I67" s="13" t="s">
        <v>21</v>
      </c>
      <c r="J67" s="31" t="s">
        <v>21</v>
      </c>
    </row>
    <row r="68" spans="1:10" s="14" customFormat="1" ht="37.5" customHeight="1" x14ac:dyDescent="0.15">
      <c r="A68" s="15" t="s">
        <v>6</v>
      </c>
      <c r="B68" s="15" t="s">
        <v>25</v>
      </c>
      <c r="C68" s="28" t="s">
        <v>459</v>
      </c>
      <c r="D68" s="22" t="s">
        <v>619</v>
      </c>
      <c r="E68" s="16">
        <v>1</v>
      </c>
      <c r="F68" s="26">
        <v>13000</v>
      </c>
      <c r="G68" s="26">
        <v>14300</v>
      </c>
      <c r="H68" s="22" t="s">
        <v>62</v>
      </c>
      <c r="I68" s="53"/>
      <c r="J68" s="54">
        <f t="shared" ref="J68:J70" si="11">SUM(G68*I68)</f>
        <v>0</v>
      </c>
    </row>
    <row r="69" spans="1:10" s="14" customFormat="1" ht="37.5" customHeight="1" x14ac:dyDescent="0.15">
      <c r="A69" s="15" t="s">
        <v>6</v>
      </c>
      <c r="B69" s="15" t="s">
        <v>25</v>
      </c>
      <c r="C69" s="28" t="s">
        <v>611</v>
      </c>
      <c r="D69" s="33" t="s">
        <v>620</v>
      </c>
      <c r="E69" s="34" t="s">
        <v>362</v>
      </c>
      <c r="F69" s="26">
        <v>13000</v>
      </c>
      <c r="G69" s="26">
        <v>14300</v>
      </c>
      <c r="H69" s="22" t="s">
        <v>62</v>
      </c>
      <c r="I69" s="53"/>
      <c r="J69" s="54">
        <f t="shared" si="11"/>
        <v>0</v>
      </c>
    </row>
    <row r="70" spans="1:10" s="14" customFormat="1" ht="37.5" customHeight="1" x14ac:dyDescent="0.15">
      <c r="A70" s="15" t="s">
        <v>6</v>
      </c>
      <c r="B70" s="15" t="s">
        <v>25</v>
      </c>
      <c r="C70" s="28" t="s">
        <v>615</v>
      </c>
      <c r="D70" s="33" t="s">
        <v>621</v>
      </c>
      <c r="E70" s="34" t="s">
        <v>362</v>
      </c>
      <c r="F70" s="26">
        <v>13000</v>
      </c>
      <c r="G70" s="26">
        <v>14300</v>
      </c>
      <c r="H70" s="22" t="s">
        <v>62</v>
      </c>
      <c r="I70" s="53"/>
      <c r="J70" s="54">
        <f t="shared" si="11"/>
        <v>0</v>
      </c>
    </row>
    <row r="71" spans="1:10" s="14" customFormat="1" ht="37.5" customHeight="1" x14ac:dyDescent="0.15">
      <c r="A71" s="11" t="s">
        <v>10</v>
      </c>
      <c r="B71" s="64" t="s">
        <v>41</v>
      </c>
      <c r="C71" s="65"/>
      <c r="D71" s="65"/>
      <c r="E71" s="65"/>
      <c r="F71" s="65"/>
      <c r="G71" s="65"/>
      <c r="H71" s="66"/>
      <c r="I71" s="13" t="s">
        <v>21</v>
      </c>
      <c r="J71" s="31" t="s">
        <v>21</v>
      </c>
    </row>
    <row r="72" spans="1:10" s="14" customFormat="1" ht="37.5" customHeight="1" x14ac:dyDescent="0.15">
      <c r="A72" s="15" t="s">
        <v>6</v>
      </c>
      <c r="B72" s="15" t="s">
        <v>25</v>
      </c>
      <c r="C72" s="28" t="s">
        <v>459</v>
      </c>
      <c r="D72" s="33" t="s">
        <v>136</v>
      </c>
      <c r="E72" s="34">
        <v>1</v>
      </c>
      <c r="F72" s="23">
        <v>7000</v>
      </c>
      <c r="G72" s="23">
        <v>7700</v>
      </c>
      <c r="H72" s="22" t="s">
        <v>62</v>
      </c>
      <c r="I72" s="53"/>
      <c r="J72" s="54">
        <f t="shared" ref="J72:J74" si="12">SUM(G72*I72)</f>
        <v>0</v>
      </c>
    </row>
    <row r="73" spans="1:10" s="14" customFormat="1" ht="37.5" customHeight="1" x14ac:dyDescent="0.15">
      <c r="A73" s="15" t="s">
        <v>6</v>
      </c>
      <c r="B73" s="15" t="s">
        <v>25</v>
      </c>
      <c r="C73" s="28" t="s">
        <v>611</v>
      </c>
      <c r="D73" s="33" t="s">
        <v>137</v>
      </c>
      <c r="E73" s="34" t="s">
        <v>362</v>
      </c>
      <c r="F73" s="23">
        <v>7000</v>
      </c>
      <c r="G73" s="23">
        <v>7700</v>
      </c>
      <c r="H73" s="22" t="s">
        <v>62</v>
      </c>
      <c r="I73" s="53"/>
      <c r="J73" s="54">
        <f t="shared" si="12"/>
        <v>0</v>
      </c>
    </row>
    <row r="74" spans="1:10" s="14" customFormat="1" ht="37.5" customHeight="1" x14ac:dyDescent="0.15">
      <c r="A74" s="15" t="s">
        <v>6</v>
      </c>
      <c r="B74" s="15" t="s">
        <v>25</v>
      </c>
      <c r="C74" s="28" t="s">
        <v>615</v>
      </c>
      <c r="D74" s="33" t="s">
        <v>138</v>
      </c>
      <c r="E74" s="34" t="s">
        <v>362</v>
      </c>
      <c r="F74" s="23">
        <v>7000</v>
      </c>
      <c r="G74" s="23">
        <v>7700</v>
      </c>
      <c r="H74" s="22" t="s">
        <v>62</v>
      </c>
      <c r="I74" s="53"/>
      <c r="J74" s="54">
        <f t="shared" si="12"/>
        <v>0</v>
      </c>
    </row>
    <row r="75" spans="1:10" s="14" customFormat="1" ht="37.5" customHeight="1" x14ac:dyDescent="0.15">
      <c r="A75" s="11" t="s">
        <v>10</v>
      </c>
      <c r="B75" s="64" t="s">
        <v>42</v>
      </c>
      <c r="C75" s="65"/>
      <c r="D75" s="65"/>
      <c r="E75" s="65"/>
      <c r="F75" s="65"/>
      <c r="G75" s="65"/>
      <c r="H75" s="66"/>
      <c r="I75" s="13" t="s">
        <v>21</v>
      </c>
      <c r="J75" s="31" t="s">
        <v>21</v>
      </c>
    </row>
    <row r="76" spans="1:10" s="14" customFormat="1" ht="37.5" customHeight="1" x14ac:dyDescent="0.15">
      <c r="A76" s="15" t="s">
        <v>6</v>
      </c>
      <c r="B76" s="15" t="s">
        <v>25</v>
      </c>
      <c r="C76" s="28" t="s">
        <v>459</v>
      </c>
      <c r="D76" s="33" t="s">
        <v>139</v>
      </c>
      <c r="E76" s="34">
        <v>1</v>
      </c>
      <c r="F76" s="23">
        <v>15000</v>
      </c>
      <c r="G76" s="23">
        <v>16500</v>
      </c>
      <c r="H76" s="22" t="s">
        <v>62</v>
      </c>
      <c r="I76" s="53"/>
      <c r="J76" s="54">
        <f t="shared" ref="J76:J78" si="13">SUM(G76*I76)</f>
        <v>0</v>
      </c>
    </row>
    <row r="77" spans="1:10" s="14" customFormat="1" ht="37.5" customHeight="1" x14ac:dyDescent="0.15">
      <c r="A77" s="15" t="s">
        <v>6</v>
      </c>
      <c r="B77" s="15" t="s">
        <v>25</v>
      </c>
      <c r="C77" s="28" t="s">
        <v>611</v>
      </c>
      <c r="D77" s="33" t="s">
        <v>140</v>
      </c>
      <c r="E77" s="34" t="s">
        <v>362</v>
      </c>
      <c r="F77" s="23">
        <v>15000</v>
      </c>
      <c r="G77" s="23">
        <v>16500</v>
      </c>
      <c r="H77" s="22" t="s">
        <v>62</v>
      </c>
      <c r="I77" s="53"/>
      <c r="J77" s="54">
        <f t="shared" si="13"/>
        <v>0</v>
      </c>
    </row>
    <row r="78" spans="1:10" s="14" customFormat="1" ht="45" customHeight="1" x14ac:dyDescent="0.15">
      <c r="A78" s="15" t="s">
        <v>6</v>
      </c>
      <c r="B78" s="15" t="s">
        <v>25</v>
      </c>
      <c r="C78" s="28" t="s">
        <v>615</v>
      </c>
      <c r="D78" s="33" t="s">
        <v>141</v>
      </c>
      <c r="E78" s="34" t="s">
        <v>362</v>
      </c>
      <c r="F78" s="23">
        <v>15000</v>
      </c>
      <c r="G78" s="23">
        <v>16500</v>
      </c>
      <c r="H78" s="22" t="s">
        <v>62</v>
      </c>
      <c r="I78" s="53"/>
      <c r="J78" s="54">
        <f t="shared" si="13"/>
        <v>0</v>
      </c>
    </row>
    <row r="79" spans="1:10" s="14" customFormat="1" ht="30" customHeight="1" x14ac:dyDescent="0.15">
      <c r="A79" s="11" t="s">
        <v>10</v>
      </c>
      <c r="B79" s="59" t="s">
        <v>632</v>
      </c>
      <c r="C79" s="60"/>
      <c r="D79" s="60"/>
      <c r="E79" s="60"/>
      <c r="F79" s="60"/>
      <c r="G79" s="60"/>
      <c r="H79" s="61"/>
      <c r="I79" s="13" t="s">
        <v>21</v>
      </c>
      <c r="J79" s="31" t="s">
        <v>21</v>
      </c>
    </row>
    <row r="80" spans="1:10" s="14" customFormat="1" ht="148.5" x14ac:dyDescent="0.15">
      <c r="A80" s="15" t="s">
        <v>172</v>
      </c>
      <c r="B80" s="15" t="s">
        <v>173</v>
      </c>
      <c r="C80" s="28" t="s">
        <v>459</v>
      </c>
      <c r="D80" s="33" t="s">
        <v>633</v>
      </c>
      <c r="E80" s="34" t="s">
        <v>35</v>
      </c>
      <c r="F80" s="23">
        <v>59000</v>
      </c>
      <c r="G80" s="23">
        <v>64900</v>
      </c>
      <c r="H80" s="22" t="s">
        <v>364</v>
      </c>
      <c r="I80" s="53"/>
      <c r="J80" s="54">
        <f>SUM(G80*I80)</f>
        <v>0</v>
      </c>
    </row>
    <row r="81" spans="1:10" s="14" customFormat="1" ht="33" customHeight="1" x14ac:dyDescent="0.15">
      <c r="A81" s="11" t="s">
        <v>10</v>
      </c>
      <c r="B81" s="64" t="s">
        <v>54</v>
      </c>
      <c r="C81" s="65"/>
      <c r="D81" s="65"/>
      <c r="E81" s="65"/>
      <c r="F81" s="65"/>
      <c r="G81" s="65"/>
      <c r="H81" s="66"/>
      <c r="I81" s="13" t="s">
        <v>21</v>
      </c>
      <c r="J81" s="31" t="s">
        <v>21</v>
      </c>
    </row>
    <row r="82" spans="1:10" s="14" customFormat="1" ht="33" customHeight="1" x14ac:dyDescent="0.15">
      <c r="A82" s="15" t="s">
        <v>172</v>
      </c>
      <c r="B82" s="15" t="s">
        <v>173</v>
      </c>
      <c r="C82" s="28" t="s">
        <v>459</v>
      </c>
      <c r="D82" s="33" t="s">
        <v>174</v>
      </c>
      <c r="E82" s="34" t="s">
        <v>35</v>
      </c>
      <c r="F82" s="23">
        <v>5000</v>
      </c>
      <c r="G82" s="23">
        <v>5500</v>
      </c>
      <c r="H82" s="22" t="s">
        <v>175</v>
      </c>
      <c r="I82" s="53"/>
      <c r="J82" s="54">
        <f>SUM(G82*I82)</f>
        <v>0</v>
      </c>
    </row>
    <row r="83" spans="1:10" s="14" customFormat="1" ht="33" customHeight="1" x14ac:dyDescent="0.15">
      <c r="A83" s="11" t="s">
        <v>10</v>
      </c>
      <c r="B83" s="64" t="s">
        <v>634</v>
      </c>
      <c r="C83" s="65"/>
      <c r="D83" s="65"/>
      <c r="E83" s="65"/>
      <c r="F83" s="65"/>
      <c r="G83" s="65"/>
      <c r="H83" s="66"/>
      <c r="I83" s="13" t="s">
        <v>21</v>
      </c>
      <c r="J83" s="31" t="s">
        <v>21</v>
      </c>
    </row>
    <row r="84" spans="1:10" s="14" customFormat="1" ht="33" customHeight="1" x14ac:dyDescent="0.15">
      <c r="A84" s="15" t="s">
        <v>172</v>
      </c>
      <c r="B84" s="15" t="s">
        <v>173</v>
      </c>
      <c r="C84" s="28" t="s">
        <v>459</v>
      </c>
      <c r="D84" s="33" t="s">
        <v>635</v>
      </c>
      <c r="E84" s="34" t="s">
        <v>35</v>
      </c>
      <c r="F84" s="23">
        <v>10000</v>
      </c>
      <c r="G84" s="23">
        <v>11000</v>
      </c>
      <c r="H84" s="22" t="s">
        <v>175</v>
      </c>
      <c r="I84" s="53"/>
      <c r="J84" s="54">
        <f>SUM(G84*I84)</f>
        <v>0</v>
      </c>
    </row>
    <row r="85" spans="1:10" s="14" customFormat="1" ht="45" customHeight="1" x14ac:dyDescent="0.15">
      <c r="A85" s="11" t="s">
        <v>10</v>
      </c>
      <c r="B85" s="64" t="s">
        <v>650</v>
      </c>
      <c r="C85" s="65"/>
      <c r="D85" s="65"/>
      <c r="E85" s="65"/>
      <c r="F85" s="65"/>
      <c r="G85" s="65"/>
      <c r="H85" s="66"/>
      <c r="I85" s="13" t="s">
        <v>21</v>
      </c>
      <c r="J85" s="31" t="s">
        <v>21</v>
      </c>
    </row>
    <row r="86" spans="1:10" s="14" customFormat="1" ht="96.75" customHeight="1" x14ac:dyDescent="0.15">
      <c r="A86" s="15" t="s">
        <v>184</v>
      </c>
      <c r="B86" s="15" t="s">
        <v>111</v>
      </c>
      <c r="C86" s="28" t="s">
        <v>502</v>
      </c>
      <c r="D86" s="33" t="s">
        <v>651</v>
      </c>
      <c r="E86" s="34">
        <v>1</v>
      </c>
      <c r="F86" s="18">
        <v>38000</v>
      </c>
      <c r="G86" s="18">
        <v>41800</v>
      </c>
      <c r="H86" s="22" t="s">
        <v>191</v>
      </c>
      <c r="I86" s="53"/>
      <c r="J86" s="54">
        <f t="shared" ref="J86:J88" si="14">SUM(G86*I86)</f>
        <v>0</v>
      </c>
    </row>
    <row r="87" spans="1:10" s="14" customFormat="1" ht="111" customHeight="1" x14ac:dyDescent="0.15">
      <c r="A87" s="15" t="s">
        <v>184</v>
      </c>
      <c r="B87" s="15" t="s">
        <v>111</v>
      </c>
      <c r="C87" s="28" t="s">
        <v>652</v>
      </c>
      <c r="D87" s="33" t="s">
        <v>193</v>
      </c>
      <c r="E87" s="34" t="s">
        <v>362</v>
      </c>
      <c r="F87" s="18">
        <v>38000</v>
      </c>
      <c r="G87" s="18">
        <v>41800</v>
      </c>
      <c r="H87" s="22" t="s">
        <v>191</v>
      </c>
      <c r="I87" s="53"/>
      <c r="J87" s="54">
        <f t="shared" si="14"/>
        <v>0</v>
      </c>
    </row>
    <row r="88" spans="1:10" s="14" customFormat="1" ht="111" customHeight="1" x14ac:dyDescent="0.15">
      <c r="A88" s="15" t="s">
        <v>184</v>
      </c>
      <c r="B88" s="15" t="s">
        <v>111</v>
      </c>
      <c r="C88" s="28" t="s">
        <v>653</v>
      </c>
      <c r="D88" s="33" t="s">
        <v>192</v>
      </c>
      <c r="E88" s="34" t="s">
        <v>362</v>
      </c>
      <c r="F88" s="18">
        <v>38000</v>
      </c>
      <c r="G88" s="18">
        <v>41800</v>
      </c>
      <c r="H88" s="22" t="s">
        <v>191</v>
      </c>
      <c r="I88" s="53"/>
      <c r="J88" s="54">
        <f t="shared" si="14"/>
        <v>0</v>
      </c>
    </row>
    <row r="89" spans="1:10" s="14" customFormat="1" ht="122.25" customHeight="1" x14ac:dyDescent="0.15">
      <c r="A89" s="11" t="s">
        <v>10</v>
      </c>
      <c r="B89" s="59" t="s">
        <v>381</v>
      </c>
      <c r="C89" s="60"/>
      <c r="D89" s="60"/>
      <c r="E89" s="60"/>
      <c r="F89" s="60"/>
      <c r="G89" s="60"/>
      <c r="H89" s="61"/>
      <c r="I89" s="13" t="s">
        <v>21</v>
      </c>
      <c r="J89" s="31" t="s">
        <v>21</v>
      </c>
    </row>
    <row r="90" spans="1:10" s="14" customFormat="1" ht="87" customHeight="1" x14ac:dyDescent="0.15">
      <c r="A90" s="15" t="s">
        <v>187</v>
      </c>
      <c r="B90" s="15" t="s">
        <v>188</v>
      </c>
      <c r="C90" s="28" t="s">
        <v>655</v>
      </c>
      <c r="D90" s="33" t="s">
        <v>382</v>
      </c>
      <c r="E90" s="34" t="s">
        <v>35</v>
      </c>
      <c r="F90" s="18">
        <v>72000</v>
      </c>
      <c r="G90" s="18">
        <v>79200</v>
      </c>
      <c r="H90" s="38" t="s">
        <v>656</v>
      </c>
      <c r="I90" s="53"/>
      <c r="J90" s="54">
        <f t="shared" ref="J90:J94" si="15">SUM(G90*I90)</f>
        <v>0</v>
      </c>
    </row>
    <row r="91" spans="1:10" s="14" customFormat="1" ht="98.25" customHeight="1" x14ac:dyDescent="0.15">
      <c r="A91" s="15" t="s">
        <v>187</v>
      </c>
      <c r="B91" s="15" t="s">
        <v>188</v>
      </c>
      <c r="C91" s="39" t="s">
        <v>655</v>
      </c>
      <c r="D91" s="33" t="s">
        <v>383</v>
      </c>
      <c r="E91" s="40" t="s">
        <v>197</v>
      </c>
      <c r="F91" s="18">
        <v>52000</v>
      </c>
      <c r="G91" s="18">
        <v>57200</v>
      </c>
      <c r="H91" s="38" t="s">
        <v>384</v>
      </c>
      <c r="I91" s="53"/>
      <c r="J91" s="54">
        <f t="shared" si="15"/>
        <v>0</v>
      </c>
    </row>
    <row r="92" spans="1:10" s="14" customFormat="1" ht="33.75" customHeight="1" x14ac:dyDescent="0.15">
      <c r="A92" s="15" t="s">
        <v>187</v>
      </c>
      <c r="B92" s="15" t="s">
        <v>188</v>
      </c>
      <c r="C92" s="39" t="s">
        <v>655</v>
      </c>
      <c r="D92" s="41" t="s">
        <v>200</v>
      </c>
      <c r="E92" s="34" t="s">
        <v>197</v>
      </c>
      <c r="F92" s="24">
        <v>9000</v>
      </c>
      <c r="G92" s="24">
        <v>9900</v>
      </c>
      <c r="H92" s="22" t="s">
        <v>198</v>
      </c>
      <c r="I92" s="53"/>
      <c r="J92" s="54">
        <f t="shared" si="15"/>
        <v>0</v>
      </c>
    </row>
    <row r="93" spans="1:10" s="14" customFormat="1" ht="42" customHeight="1" x14ac:dyDescent="0.15">
      <c r="A93" s="15" t="s">
        <v>187</v>
      </c>
      <c r="B93" s="15" t="s">
        <v>188</v>
      </c>
      <c r="C93" s="39" t="s">
        <v>655</v>
      </c>
      <c r="D93" s="41" t="s">
        <v>201</v>
      </c>
      <c r="E93" s="39" t="s">
        <v>197</v>
      </c>
      <c r="F93" s="18">
        <v>8000</v>
      </c>
      <c r="G93" s="18">
        <v>8800</v>
      </c>
      <c r="H93" s="22" t="s">
        <v>204</v>
      </c>
      <c r="I93" s="53"/>
      <c r="J93" s="54">
        <f t="shared" si="15"/>
        <v>0</v>
      </c>
    </row>
    <row r="94" spans="1:10" s="14" customFormat="1" ht="42" customHeight="1" x14ac:dyDescent="0.15">
      <c r="A94" s="15" t="s">
        <v>187</v>
      </c>
      <c r="B94" s="15" t="s">
        <v>188</v>
      </c>
      <c r="C94" s="39" t="s">
        <v>655</v>
      </c>
      <c r="D94" s="41" t="s">
        <v>202</v>
      </c>
      <c r="E94" s="39" t="s">
        <v>197</v>
      </c>
      <c r="F94" s="18">
        <v>9000</v>
      </c>
      <c r="G94" s="18">
        <v>9900</v>
      </c>
      <c r="H94" s="22" t="s">
        <v>203</v>
      </c>
      <c r="I94" s="53"/>
      <c r="J94" s="54">
        <f t="shared" si="15"/>
        <v>0</v>
      </c>
    </row>
    <row r="95" spans="1:10" s="14" customFormat="1" ht="42" customHeight="1" x14ac:dyDescent="0.15">
      <c r="A95" s="11" t="s">
        <v>10</v>
      </c>
      <c r="B95" s="64" t="s">
        <v>207</v>
      </c>
      <c r="C95" s="65"/>
      <c r="D95" s="65"/>
      <c r="E95" s="65"/>
      <c r="F95" s="65"/>
      <c r="G95" s="65"/>
      <c r="H95" s="66"/>
      <c r="I95" s="13" t="s">
        <v>21</v>
      </c>
      <c r="J95" s="31" t="s">
        <v>21</v>
      </c>
    </row>
    <row r="96" spans="1:10" s="14" customFormat="1" ht="124.5" customHeight="1" x14ac:dyDescent="0.15">
      <c r="A96" s="15" t="s">
        <v>205</v>
      </c>
      <c r="B96" s="15" t="s">
        <v>29</v>
      </c>
      <c r="C96" s="28" t="s">
        <v>644</v>
      </c>
      <c r="D96" s="33" t="s">
        <v>664</v>
      </c>
      <c r="E96" s="34" t="s">
        <v>35</v>
      </c>
      <c r="F96" s="18">
        <v>70000</v>
      </c>
      <c r="G96" s="18">
        <v>77000</v>
      </c>
      <c r="H96" s="22" t="s">
        <v>665</v>
      </c>
      <c r="I96" s="53"/>
      <c r="J96" s="54">
        <f t="shared" ref="J96:J97" si="16">SUM(G96*I96)</f>
        <v>0</v>
      </c>
    </row>
    <row r="97" spans="1:10" s="14" customFormat="1" ht="45" customHeight="1" x14ac:dyDescent="0.15">
      <c r="A97" s="15" t="s">
        <v>205</v>
      </c>
      <c r="B97" s="15" t="s">
        <v>29</v>
      </c>
      <c r="C97" s="28" t="s">
        <v>644</v>
      </c>
      <c r="D97" s="33" t="s">
        <v>666</v>
      </c>
      <c r="E97" s="34" t="s">
        <v>35</v>
      </c>
      <c r="F97" s="18">
        <v>8000</v>
      </c>
      <c r="G97" s="18">
        <v>8800</v>
      </c>
      <c r="H97" s="22" t="s">
        <v>74</v>
      </c>
      <c r="I97" s="53"/>
      <c r="J97" s="54">
        <f t="shared" si="16"/>
        <v>0</v>
      </c>
    </row>
    <row r="98" spans="1:10" s="14" customFormat="1" ht="30" customHeight="1" x14ac:dyDescent="0.15">
      <c r="A98" s="11" t="s">
        <v>10</v>
      </c>
      <c r="B98" s="64" t="s">
        <v>389</v>
      </c>
      <c r="C98" s="65"/>
      <c r="D98" s="65"/>
      <c r="E98" s="65"/>
      <c r="F98" s="65"/>
      <c r="G98" s="65"/>
      <c r="H98" s="66"/>
      <c r="I98" s="13" t="s">
        <v>21</v>
      </c>
      <c r="J98" s="31" t="s">
        <v>21</v>
      </c>
    </row>
    <row r="99" spans="1:10" s="14" customFormat="1" ht="94.5" x14ac:dyDescent="0.15">
      <c r="A99" s="15" t="s">
        <v>30</v>
      </c>
      <c r="B99" s="15" t="s">
        <v>29</v>
      </c>
      <c r="C99" s="32" t="s">
        <v>644</v>
      </c>
      <c r="D99" s="22" t="s">
        <v>673</v>
      </c>
      <c r="E99" s="16" t="s">
        <v>35</v>
      </c>
      <c r="F99" s="24">
        <v>70000</v>
      </c>
      <c r="G99" s="24">
        <v>77000</v>
      </c>
      <c r="H99" s="22" t="s">
        <v>674</v>
      </c>
      <c r="I99" s="53"/>
      <c r="J99" s="54">
        <f t="shared" ref="J99:J100" si="17">SUM(G99*I99)</f>
        <v>0</v>
      </c>
    </row>
    <row r="100" spans="1:10" s="14" customFormat="1" ht="30" customHeight="1" x14ac:dyDescent="0.15">
      <c r="A100" s="15" t="s">
        <v>30</v>
      </c>
      <c r="B100" s="15" t="s">
        <v>29</v>
      </c>
      <c r="C100" s="34" t="s">
        <v>644</v>
      </c>
      <c r="D100" s="33" t="s">
        <v>675</v>
      </c>
      <c r="E100" s="46" t="s">
        <v>35</v>
      </c>
      <c r="F100" s="18">
        <v>8000</v>
      </c>
      <c r="G100" s="18">
        <v>8800</v>
      </c>
      <c r="H100" s="22" t="s">
        <v>74</v>
      </c>
      <c r="I100" s="53"/>
      <c r="J100" s="54">
        <f t="shared" si="17"/>
        <v>0</v>
      </c>
    </row>
    <row r="101" spans="1:10" s="14" customFormat="1" ht="45" customHeight="1" x14ac:dyDescent="0.15">
      <c r="A101" s="11" t="s">
        <v>10</v>
      </c>
      <c r="B101" s="64" t="s">
        <v>681</v>
      </c>
      <c r="C101" s="65"/>
      <c r="D101" s="65"/>
      <c r="E101" s="65"/>
      <c r="F101" s="65"/>
      <c r="G101" s="65"/>
      <c r="H101" s="66"/>
      <c r="I101" s="13" t="s">
        <v>21</v>
      </c>
      <c r="J101" s="31" t="s">
        <v>21</v>
      </c>
    </row>
    <row r="102" spans="1:10" s="14" customFormat="1" ht="100.5" customHeight="1" x14ac:dyDescent="0.15">
      <c r="A102" s="15" t="s">
        <v>15</v>
      </c>
      <c r="B102" s="15" t="s">
        <v>32</v>
      </c>
      <c r="C102" s="34" t="s">
        <v>451</v>
      </c>
      <c r="D102" s="33" t="s">
        <v>682</v>
      </c>
      <c r="E102" s="34">
        <v>1</v>
      </c>
      <c r="F102" s="18">
        <v>45000</v>
      </c>
      <c r="G102" s="18">
        <v>49500</v>
      </c>
      <c r="H102" s="22" t="s">
        <v>401</v>
      </c>
      <c r="I102" s="53"/>
      <c r="J102" s="54">
        <f t="shared" ref="J102:J107" si="18">SUM(G102*I102)</f>
        <v>0</v>
      </c>
    </row>
    <row r="103" spans="1:10" s="14" customFormat="1" ht="100.5" customHeight="1" x14ac:dyDescent="0.15">
      <c r="A103" s="15" t="s">
        <v>15</v>
      </c>
      <c r="B103" s="15" t="s">
        <v>32</v>
      </c>
      <c r="C103" s="34" t="s">
        <v>453</v>
      </c>
      <c r="D103" s="33" t="s">
        <v>683</v>
      </c>
      <c r="E103" s="34">
        <v>2</v>
      </c>
      <c r="F103" s="18">
        <v>45000</v>
      </c>
      <c r="G103" s="18">
        <v>49500</v>
      </c>
      <c r="H103" s="22" t="s">
        <v>401</v>
      </c>
      <c r="I103" s="53"/>
      <c r="J103" s="54">
        <f t="shared" si="18"/>
        <v>0</v>
      </c>
    </row>
    <row r="104" spans="1:10" s="14" customFormat="1" ht="100.5" customHeight="1" x14ac:dyDescent="0.15">
      <c r="A104" s="15" t="s">
        <v>15</v>
      </c>
      <c r="B104" s="15" t="s">
        <v>32</v>
      </c>
      <c r="C104" s="34" t="s">
        <v>457</v>
      </c>
      <c r="D104" s="33" t="s">
        <v>684</v>
      </c>
      <c r="E104" s="34">
        <v>3</v>
      </c>
      <c r="F104" s="18">
        <v>45000</v>
      </c>
      <c r="G104" s="18">
        <v>49500</v>
      </c>
      <c r="H104" s="22" t="s">
        <v>401</v>
      </c>
      <c r="I104" s="53"/>
      <c r="J104" s="54">
        <f t="shared" si="18"/>
        <v>0</v>
      </c>
    </row>
    <row r="105" spans="1:10" s="14" customFormat="1" ht="45" customHeight="1" x14ac:dyDescent="0.15">
      <c r="A105" s="15" t="s">
        <v>15</v>
      </c>
      <c r="B105" s="15" t="s">
        <v>32</v>
      </c>
      <c r="C105" s="34" t="s">
        <v>451</v>
      </c>
      <c r="D105" s="33" t="s">
        <v>222</v>
      </c>
      <c r="E105" s="34">
        <v>1</v>
      </c>
      <c r="F105" s="18">
        <v>7500</v>
      </c>
      <c r="G105" s="18">
        <v>8250</v>
      </c>
      <c r="H105" s="22" t="s">
        <v>221</v>
      </c>
      <c r="I105" s="53"/>
      <c r="J105" s="54">
        <f t="shared" si="18"/>
        <v>0</v>
      </c>
    </row>
    <row r="106" spans="1:10" s="14" customFormat="1" ht="45" customHeight="1" x14ac:dyDescent="0.15">
      <c r="A106" s="15" t="s">
        <v>15</v>
      </c>
      <c r="B106" s="15" t="s">
        <v>32</v>
      </c>
      <c r="C106" s="34" t="s">
        <v>453</v>
      </c>
      <c r="D106" s="33" t="s">
        <v>223</v>
      </c>
      <c r="E106" s="34">
        <v>2</v>
      </c>
      <c r="F106" s="18">
        <v>7500</v>
      </c>
      <c r="G106" s="18">
        <v>8250</v>
      </c>
      <c r="H106" s="22" t="s">
        <v>221</v>
      </c>
      <c r="I106" s="53"/>
      <c r="J106" s="54">
        <f t="shared" si="18"/>
        <v>0</v>
      </c>
    </row>
    <row r="107" spans="1:10" s="14" customFormat="1" ht="45" customHeight="1" x14ac:dyDescent="0.15">
      <c r="A107" s="15" t="s">
        <v>15</v>
      </c>
      <c r="B107" s="15" t="s">
        <v>32</v>
      </c>
      <c r="C107" s="34" t="s">
        <v>457</v>
      </c>
      <c r="D107" s="33" t="s">
        <v>224</v>
      </c>
      <c r="E107" s="34">
        <v>3</v>
      </c>
      <c r="F107" s="18">
        <v>7500</v>
      </c>
      <c r="G107" s="18">
        <v>8250</v>
      </c>
      <c r="H107" s="22" t="s">
        <v>221</v>
      </c>
      <c r="I107" s="53"/>
      <c r="J107" s="54">
        <f t="shared" si="18"/>
        <v>0</v>
      </c>
    </row>
    <row r="108" spans="1:10" s="14" customFormat="1" ht="38.25" customHeight="1" x14ac:dyDescent="0.15">
      <c r="A108" s="11" t="s">
        <v>10</v>
      </c>
      <c r="B108" s="64" t="s">
        <v>707</v>
      </c>
      <c r="C108" s="65"/>
      <c r="D108" s="65"/>
      <c r="E108" s="65"/>
      <c r="F108" s="65"/>
      <c r="G108" s="65"/>
      <c r="H108" s="66"/>
      <c r="I108" s="13" t="s">
        <v>21</v>
      </c>
      <c r="J108" s="31" t="s">
        <v>21</v>
      </c>
    </row>
    <row r="109" spans="1:10" s="14" customFormat="1" ht="95.25" customHeight="1" x14ac:dyDescent="0.15">
      <c r="A109" s="15" t="s">
        <v>16</v>
      </c>
      <c r="B109" s="16" t="s">
        <v>111</v>
      </c>
      <c r="C109" s="16" t="s">
        <v>708</v>
      </c>
      <c r="D109" s="22" t="s">
        <v>245</v>
      </c>
      <c r="E109" s="16">
        <v>1</v>
      </c>
      <c r="F109" s="24">
        <v>34000</v>
      </c>
      <c r="G109" s="24">
        <v>37400</v>
      </c>
      <c r="H109" s="27" t="s">
        <v>244</v>
      </c>
      <c r="I109" s="53"/>
      <c r="J109" s="54">
        <f t="shared" ref="J109:J111" si="19">SUM(G109*I109)</f>
        <v>0</v>
      </c>
    </row>
    <row r="110" spans="1:10" s="14" customFormat="1" ht="95.25" customHeight="1" x14ac:dyDescent="0.15">
      <c r="A110" s="15" t="s">
        <v>16</v>
      </c>
      <c r="B110" s="16" t="s">
        <v>111</v>
      </c>
      <c r="C110" s="16" t="s">
        <v>709</v>
      </c>
      <c r="D110" s="22" t="s">
        <v>246</v>
      </c>
      <c r="E110" s="34">
        <v>2</v>
      </c>
      <c r="F110" s="24">
        <v>34000</v>
      </c>
      <c r="G110" s="24">
        <v>37400</v>
      </c>
      <c r="H110" s="27" t="s">
        <v>244</v>
      </c>
      <c r="I110" s="53"/>
      <c r="J110" s="54">
        <f t="shared" si="19"/>
        <v>0</v>
      </c>
    </row>
    <row r="111" spans="1:10" s="14" customFormat="1" ht="95.25" customHeight="1" x14ac:dyDescent="0.15">
      <c r="A111" s="15" t="s">
        <v>16</v>
      </c>
      <c r="B111" s="16" t="s">
        <v>111</v>
      </c>
      <c r="C111" s="16" t="s">
        <v>710</v>
      </c>
      <c r="D111" s="22" t="s">
        <v>247</v>
      </c>
      <c r="E111" s="16">
        <v>3</v>
      </c>
      <c r="F111" s="24">
        <v>34000</v>
      </c>
      <c r="G111" s="24">
        <v>37400</v>
      </c>
      <c r="H111" s="27" t="s">
        <v>244</v>
      </c>
      <c r="I111" s="53"/>
      <c r="J111" s="54">
        <f t="shared" si="19"/>
        <v>0</v>
      </c>
    </row>
    <row r="112" spans="1:10" s="14" customFormat="1" ht="37.5" customHeight="1" x14ac:dyDescent="0.15">
      <c r="A112" s="11" t="s">
        <v>10</v>
      </c>
      <c r="B112" s="64" t="s">
        <v>248</v>
      </c>
      <c r="C112" s="65"/>
      <c r="D112" s="65"/>
      <c r="E112" s="65"/>
      <c r="F112" s="65"/>
      <c r="G112" s="65"/>
      <c r="H112" s="66"/>
      <c r="I112" s="13" t="s">
        <v>21</v>
      </c>
      <c r="J112" s="31" t="s">
        <v>21</v>
      </c>
    </row>
    <row r="113" spans="1:10" s="14" customFormat="1" ht="43.5" customHeight="1" x14ac:dyDescent="0.15">
      <c r="A113" s="15" t="s">
        <v>16</v>
      </c>
      <c r="B113" s="16" t="s">
        <v>111</v>
      </c>
      <c r="C113" s="16" t="s">
        <v>708</v>
      </c>
      <c r="D113" s="33" t="s">
        <v>249</v>
      </c>
      <c r="E113" s="34">
        <v>1</v>
      </c>
      <c r="F113" s="18">
        <v>6000</v>
      </c>
      <c r="G113" s="18">
        <v>6600</v>
      </c>
      <c r="H113" s="22" t="s">
        <v>74</v>
      </c>
      <c r="I113" s="53"/>
      <c r="J113" s="54">
        <f t="shared" ref="J113:J115" si="20">SUM(G113*I113)</f>
        <v>0</v>
      </c>
    </row>
    <row r="114" spans="1:10" s="14" customFormat="1" ht="43.5" customHeight="1" x14ac:dyDescent="0.15">
      <c r="A114" s="15" t="s">
        <v>16</v>
      </c>
      <c r="B114" s="16" t="s">
        <v>111</v>
      </c>
      <c r="C114" s="16" t="s">
        <v>709</v>
      </c>
      <c r="D114" s="33" t="s">
        <v>250</v>
      </c>
      <c r="E114" s="34">
        <v>2</v>
      </c>
      <c r="F114" s="18">
        <v>6000</v>
      </c>
      <c r="G114" s="18">
        <v>6600</v>
      </c>
      <c r="H114" s="22" t="s">
        <v>74</v>
      </c>
      <c r="I114" s="53"/>
      <c r="J114" s="54">
        <f t="shared" si="20"/>
        <v>0</v>
      </c>
    </row>
    <row r="115" spans="1:10" s="14" customFormat="1" ht="43.5" customHeight="1" x14ac:dyDescent="0.15">
      <c r="A115" s="15" t="s">
        <v>16</v>
      </c>
      <c r="B115" s="16" t="s">
        <v>111</v>
      </c>
      <c r="C115" s="16" t="s">
        <v>710</v>
      </c>
      <c r="D115" s="33" t="s">
        <v>251</v>
      </c>
      <c r="E115" s="34">
        <v>3</v>
      </c>
      <c r="F115" s="18">
        <v>6000</v>
      </c>
      <c r="G115" s="18">
        <v>6600</v>
      </c>
      <c r="H115" s="22" t="s">
        <v>74</v>
      </c>
      <c r="I115" s="53"/>
      <c r="J115" s="54">
        <f t="shared" si="20"/>
        <v>0</v>
      </c>
    </row>
  </sheetData>
  <autoFilter ref="A5:J115" xr:uid="{00000000-0001-0000-0000-000000000000}"/>
  <mergeCells count="28">
    <mergeCell ref="B71:H71"/>
    <mergeCell ref="B75:H75"/>
    <mergeCell ref="B55:H55"/>
    <mergeCell ref="B59:H59"/>
    <mergeCell ref="B63:H63"/>
    <mergeCell ref="B67:H67"/>
    <mergeCell ref="B85:H85"/>
    <mergeCell ref="B89:H89"/>
    <mergeCell ref="B79:H79"/>
    <mergeCell ref="B81:H81"/>
    <mergeCell ref="B83:H83"/>
    <mergeCell ref="B108:H108"/>
    <mergeCell ref="B112:H112"/>
    <mergeCell ref="B101:H101"/>
    <mergeCell ref="B95:H95"/>
    <mergeCell ref="B98:H98"/>
    <mergeCell ref="B34:H34"/>
    <mergeCell ref="B41:H41"/>
    <mergeCell ref="B45:H45"/>
    <mergeCell ref="B30:H30"/>
    <mergeCell ref="B26:H26"/>
    <mergeCell ref="B18:H18"/>
    <mergeCell ref="B22:H22"/>
    <mergeCell ref="B16:H16"/>
    <mergeCell ref="A1:J1"/>
    <mergeCell ref="A2:C2"/>
    <mergeCell ref="B6:H6"/>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2" manualBreakCount="2">
    <brk id="19" max="9" man="1"/>
    <brk id="54"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D639-9B3F-4649-B4F9-599282F62E82}">
  <sheetPr>
    <pageSetUpPr fitToPage="1"/>
  </sheetPr>
  <dimension ref="A1:J130"/>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742</v>
      </c>
      <c r="E2" s="63"/>
      <c r="F2" s="63"/>
      <c r="G2" s="63"/>
      <c r="I2" s="3" t="s">
        <v>20</v>
      </c>
      <c r="J2" s="4" t="s">
        <v>443</v>
      </c>
    </row>
    <row r="3" spans="1:10" ht="37.5" customHeight="1" thickBot="1" x14ac:dyDescent="0.2">
      <c r="D3" s="55" t="s">
        <v>18</v>
      </c>
      <c r="F3" s="8"/>
      <c r="G3" s="8"/>
      <c r="I3" s="50">
        <f>SUM(I6:I130)</f>
        <v>0</v>
      </c>
      <c r="J3" s="51">
        <f>SUM(J6:J130)</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84" customHeight="1" x14ac:dyDescent="0.15">
      <c r="A6" s="11" t="s">
        <v>10</v>
      </c>
      <c r="B6" s="59" t="s">
        <v>466</v>
      </c>
      <c r="C6" s="60"/>
      <c r="D6" s="60"/>
      <c r="E6" s="60"/>
      <c r="F6" s="60"/>
      <c r="G6" s="60"/>
      <c r="H6" s="61"/>
      <c r="I6" s="12" t="s">
        <v>21</v>
      </c>
      <c r="J6" s="13" t="s">
        <v>21</v>
      </c>
    </row>
    <row r="7" spans="1:10" s="14" customFormat="1" ht="76.5" customHeight="1" x14ac:dyDescent="0.15">
      <c r="A7" s="15" t="s">
        <v>0</v>
      </c>
      <c r="B7" s="15" t="s">
        <v>22</v>
      </c>
      <c r="C7" s="16" t="s">
        <v>446</v>
      </c>
      <c r="D7" s="17" t="s">
        <v>467</v>
      </c>
      <c r="E7" s="15">
        <v>1</v>
      </c>
      <c r="F7" s="18">
        <v>98000</v>
      </c>
      <c r="G7" s="18">
        <v>107800</v>
      </c>
      <c r="H7" s="17" t="s">
        <v>270</v>
      </c>
      <c r="I7" s="53"/>
      <c r="J7" s="54">
        <f>SUM(G7*I7)</f>
        <v>0</v>
      </c>
    </row>
    <row r="8" spans="1:10" s="14" customFormat="1" ht="76.5" customHeight="1" x14ac:dyDescent="0.15">
      <c r="A8" s="15" t="s">
        <v>0</v>
      </c>
      <c r="B8" s="15" t="s">
        <v>22</v>
      </c>
      <c r="C8" s="16" t="s">
        <v>447</v>
      </c>
      <c r="D8" s="17" t="s">
        <v>468</v>
      </c>
      <c r="E8" s="15">
        <v>2</v>
      </c>
      <c r="F8" s="18">
        <v>98000</v>
      </c>
      <c r="G8" s="18">
        <v>107800</v>
      </c>
      <c r="H8" s="17" t="s">
        <v>270</v>
      </c>
      <c r="I8" s="53"/>
      <c r="J8" s="54">
        <f t="shared" ref="J8:J15" si="0">SUM(G8*I8)</f>
        <v>0</v>
      </c>
    </row>
    <row r="9" spans="1:10" s="14" customFormat="1" ht="76.5" customHeight="1" x14ac:dyDescent="0.15">
      <c r="A9" s="15" t="s">
        <v>0</v>
      </c>
      <c r="B9" s="15" t="s">
        <v>22</v>
      </c>
      <c r="C9" s="16" t="s">
        <v>448</v>
      </c>
      <c r="D9" s="17" t="s">
        <v>469</v>
      </c>
      <c r="E9" s="15">
        <v>3</v>
      </c>
      <c r="F9" s="18">
        <v>98000</v>
      </c>
      <c r="G9" s="18">
        <v>107800</v>
      </c>
      <c r="H9" s="17" t="s">
        <v>270</v>
      </c>
      <c r="I9" s="53"/>
      <c r="J9" s="54">
        <f t="shared" si="0"/>
        <v>0</v>
      </c>
    </row>
    <row r="10" spans="1:10" s="14" customFormat="1" ht="69.75" customHeight="1" x14ac:dyDescent="0.15">
      <c r="A10" s="15" t="s">
        <v>0</v>
      </c>
      <c r="B10" s="15" t="s">
        <v>22</v>
      </c>
      <c r="C10" s="16" t="s">
        <v>446</v>
      </c>
      <c r="D10" s="17" t="s">
        <v>470</v>
      </c>
      <c r="E10" s="15">
        <v>1</v>
      </c>
      <c r="F10" s="18">
        <v>38000</v>
      </c>
      <c r="G10" s="18">
        <v>41800</v>
      </c>
      <c r="H10" s="17" t="s">
        <v>450</v>
      </c>
      <c r="I10" s="53"/>
      <c r="J10" s="54">
        <f t="shared" si="0"/>
        <v>0</v>
      </c>
    </row>
    <row r="11" spans="1:10" s="14" customFormat="1" ht="69.75" customHeight="1" x14ac:dyDescent="0.15">
      <c r="A11" s="15" t="s">
        <v>0</v>
      </c>
      <c r="B11" s="15" t="s">
        <v>22</v>
      </c>
      <c r="C11" s="16" t="s">
        <v>447</v>
      </c>
      <c r="D11" s="17" t="s">
        <v>471</v>
      </c>
      <c r="E11" s="15">
        <v>2</v>
      </c>
      <c r="F11" s="18">
        <v>38000</v>
      </c>
      <c r="G11" s="18">
        <v>41800</v>
      </c>
      <c r="H11" s="17" t="s">
        <v>449</v>
      </c>
      <c r="I11" s="53"/>
      <c r="J11" s="54">
        <f t="shared" si="0"/>
        <v>0</v>
      </c>
    </row>
    <row r="12" spans="1:10" s="14" customFormat="1" ht="69.75" customHeight="1" x14ac:dyDescent="0.15">
      <c r="A12" s="15" t="s">
        <v>0</v>
      </c>
      <c r="B12" s="15" t="s">
        <v>22</v>
      </c>
      <c r="C12" s="16" t="s">
        <v>448</v>
      </c>
      <c r="D12" s="17" t="s">
        <v>472</v>
      </c>
      <c r="E12" s="15">
        <v>3</v>
      </c>
      <c r="F12" s="18">
        <v>38000</v>
      </c>
      <c r="G12" s="18">
        <v>41800</v>
      </c>
      <c r="H12" s="17" t="s">
        <v>449</v>
      </c>
      <c r="I12" s="53"/>
      <c r="J12" s="54">
        <f t="shared" si="0"/>
        <v>0</v>
      </c>
    </row>
    <row r="13" spans="1:10" s="14" customFormat="1" ht="34.5" customHeight="1" x14ac:dyDescent="0.15">
      <c r="A13" s="15" t="s">
        <v>0</v>
      </c>
      <c r="B13" s="15" t="s">
        <v>22</v>
      </c>
      <c r="C13" s="16" t="s">
        <v>446</v>
      </c>
      <c r="D13" s="17" t="s">
        <v>271</v>
      </c>
      <c r="E13" s="15">
        <v>1</v>
      </c>
      <c r="F13" s="18">
        <v>7000</v>
      </c>
      <c r="G13" s="18">
        <v>7700</v>
      </c>
      <c r="H13" s="17" t="s">
        <v>74</v>
      </c>
      <c r="I13" s="53"/>
      <c r="J13" s="54">
        <f t="shared" si="0"/>
        <v>0</v>
      </c>
    </row>
    <row r="14" spans="1:10" s="14" customFormat="1" ht="34.5" customHeight="1" x14ac:dyDescent="0.15">
      <c r="A14" s="15" t="s">
        <v>0</v>
      </c>
      <c r="B14" s="15" t="s">
        <v>22</v>
      </c>
      <c r="C14" s="16" t="s">
        <v>447</v>
      </c>
      <c r="D14" s="17" t="s">
        <v>272</v>
      </c>
      <c r="E14" s="15">
        <v>2</v>
      </c>
      <c r="F14" s="18">
        <v>7000</v>
      </c>
      <c r="G14" s="18">
        <v>7700</v>
      </c>
      <c r="H14" s="17" t="s">
        <v>74</v>
      </c>
      <c r="I14" s="53"/>
      <c r="J14" s="54">
        <f t="shared" si="0"/>
        <v>0</v>
      </c>
    </row>
    <row r="15" spans="1:10" s="14" customFormat="1" ht="34.5" customHeight="1" x14ac:dyDescent="0.15">
      <c r="A15" s="15" t="s">
        <v>0</v>
      </c>
      <c r="B15" s="15" t="s">
        <v>22</v>
      </c>
      <c r="C15" s="16" t="s">
        <v>448</v>
      </c>
      <c r="D15" s="17" t="s">
        <v>273</v>
      </c>
      <c r="E15" s="15">
        <v>3</v>
      </c>
      <c r="F15" s="18">
        <v>7000</v>
      </c>
      <c r="G15" s="18">
        <v>7700</v>
      </c>
      <c r="H15" s="17" t="s">
        <v>74</v>
      </c>
      <c r="I15" s="53"/>
      <c r="J15" s="54">
        <f t="shared" si="0"/>
        <v>0</v>
      </c>
    </row>
    <row r="16" spans="1:10" s="14" customFormat="1" ht="72.75" customHeight="1" x14ac:dyDescent="0.15">
      <c r="A16" s="11" t="s">
        <v>10</v>
      </c>
      <c r="B16" s="59" t="s">
        <v>486</v>
      </c>
      <c r="C16" s="60"/>
      <c r="D16" s="60"/>
      <c r="E16" s="60"/>
      <c r="F16" s="60"/>
      <c r="G16" s="60"/>
      <c r="H16" s="61"/>
      <c r="I16" s="12" t="s">
        <v>21</v>
      </c>
      <c r="J16" s="20" t="s">
        <v>21</v>
      </c>
    </row>
    <row r="17" spans="1:10" s="14" customFormat="1" ht="94.5" customHeight="1" x14ac:dyDescent="0.15">
      <c r="A17" s="15" t="s">
        <v>2</v>
      </c>
      <c r="B17" s="15" t="s">
        <v>22</v>
      </c>
      <c r="C17" s="16" t="s">
        <v>446</v>
      </c>
      <c r="D17" s="22" t="s">
        <v>487</v>
      </c>
      <c r="E17" s="15" t="s">
        <v>35</v>
      </c>
      <c r="F17" s="23">
        <v>23000</v>
      </c>
      <c r="G17" s="23">
        <v>25300</v>
      </c>
      <c r="H17" s="17" t="s">
        <v>284</v>
      </c>
      <c r="I17" s="53"/>
      <c r="J17" s="54">
        <f>SUM(G17*I17)</f>
        <v>0</v>
      </c>
    </row>
    <row r="18" spans="1:10" s="14" customFormat="1" ht="129.75" customHeight="1" x14ac:dyDescent="0.15">
      <c r="A18" s="11" t="s">
        <v>10</v>
      </c>
      <c r="B18" s="59" t="s">
        <v>498</v>
      </c>
      <c r="C18" s="60"/>
      <c r="D18" s="60"/>
      <c r="E18" s="60"/>
      <c r="F18" s="60"/>
      <c r="G18" s="60"/>
      <c r="H18" s="61"/>
      <c r="I18" s="12" t="s">
        <v>21</v>
      </c>
      <c r="J18" s="20" t="s">
        <v>21</v>
      </c>
    </row>
    <row r="19" spans="1:10" s="14" customFormat="1" ht="107.25" customHeight="1" x14ac:dyDescent="0.15">
      <c r="A19" s="15" t="s">
        <v>70</v>
      </c>
      <c r="B19" s="15" t="s">
        <v>72</v>
      </c>
      <c r="C19" s="28" t="s">
        <v>499</v>
      </c>
      <c r="D19" s="22" t="s">
        <v>292</v>
      </c>
      <c r="E19" s="15" t="s">
        <v>26</v>
      </c>
      <c r="F19" s="23">
        <v>88000</v>
      </c>
      <c r="G19" s="23">
        <v>96800</v>
      </c>
      <c r="H19" s="22" t="s">
        <v>295</v>
      </c>
      <c r="I19" s="52"/>
      <c r="J19" s="54">
        <f t="shared" ref="J19:J21" si="1">SUM(G19*I19)</f>
        <v>0</v>
      </c>
    </row>
    <row r="20" spans="1:10" s="14" customFormat="1" ht="112.5" customHeight="1" x14ac:dyDescent="0.15">
      <c r="A20" s="15" t="s">
        <v>70</v>
      </c>
      <c r="B20" s="15" t="s">
        <v>72</v>
      </c>
      <c r="C20" s="28" t="s">
        <v>499</v>
      </c>
      <c r="D20" s="22" t="s">
        <v>293</v>
      </c>
      <c r="E20" s="15" t="s">
        <v>26</v>
      </c>
      <c r="F20" s="23">
        <v>85000</v>
      </c>
      <c r="G20" s="23">
        <v>93500</v>
      </c>
      <c r="H20" s="22" t="s">
        <v>500</v>
      </c>
      <c r="I20" s="52"/>
      <c r="J20" s="54">
        <f t="shared" si="1"/>
        <v>0</v>
      </c>
    </row>
    <row r="21" spans="1:10" s="14" customFormat="1" ht="45.75" customHeight="1" x14ac:dyDescent="0.15">
      <c r="A21" s="15" t="s">
        <v>70</v>
      </c>
      <c r="B21" s="15" t="s">
        <v>72</v>
      </c>
      <c r="C21" s="28" t="s">
        <v>499</v>
      </c>
      <c r="D21" s="22" t="s">
        <v>294</v>
      </c>
      <c r="E21" s="15" t="s">
        <v>26</v>
      </c>
      <c r="F21" s="23">
        <v>17000</v>
      </c>
      <c r="G21" s="23">
        <v>18700</v>
      </c>
      <c r="H21" s="22" t="s">
        <v>501</v>
      </c>
      <c r="I21" s="52"/>
      <c r="J21" s="54">
        <f t="shared" si="1"/>
        <v>0</v>
      </c>
    </row>
    <row r="22" spans="1:10" s="14" customFormat="1" ht="87.75" customHeight="1" x14ac:dyDescent="0.15">
      <c r="A22" s="11" t="s">
        <v>10</v>
      </c>
      <c r="B22" s="59" t="s">
        <v>494</v>
      </c>
      <c r="C22" s="60"/>
      <c r="D22" s="60"/>
      <c r="E22" s="60"/>
      <c r="F22" s="60"/>
      <c r="G22" s="60"/>
      <c r="H22" s="61"/>
      <c r="I22" s="12" t="s">
        <v>21</v>
      </c>
      <c r="J22" s="20" t="s">
        <v>21</v>
      </c>
    </row>
    <row r="23" spans="1:10" s="14" customFormat="1" ht="67.5" customHeight="1" x14ac:dyDescent="0.15">
      <c r="A23" s="15" t="s">
        <v>75</v>
      </c>
      <c r="B23" s="15" t="s">
        <v>22</v>
      </c>
      <c r="C23" s="15" t="s">
        <v>446</v>
      </c>
      <c r="D23" s="22" t="s">
        <v>299</v>
      </c>
      <c r="E23" s="15" t="s">
        <v>35</v>
      </c>
      <c r="F23" s="23">
        <v>78000</v>
      </c>
      <c r="G23" s="23">
        <v>85800</v>
      </c>
      <c r="H23" s="22" t="s">
        <v>302</v>
      </c>
      <c r="I23" s="53"/>
      <c r="J23" s="54">
        <f t="shared" ref="J23:J25" si="2">SUM(G23*I23)</f>
        <v>0</v>
      </c>
    </row>
    <row r="24" spans="1:10" s="14" customFormat="1" ht="47.25" customHeight="1" x14ac:dyDescent="0.15">
      <c r="A24" s="15" t="s">
        <v>75</v>
      </c>
      <c r="B24" s="15" t="s">
        <v>22</v>
      </c>
      <c r="C24" s="15" t="s">
        <v>446</v>
      </c>
      <c r="D24" s="22" t="s">
        <v>300</v>
      </c>
      <c r="E24" s="15" t="s">
        <v>35</v>
      </c>
      <c r="F24" s="23">
        <v>18000</v>
      </c>
      <c r="G24" s="23">
        <v>19800</v>
      </c>
      <c r="H24" s="22" t="s">
        <v>71</v>
      </c>
      <c r="I24" s="53"/>
      <c r="J24" s="54">
        <f t="shared" si="2"/>
        <v>0</v>
      </c>
    </row>
    <row r="25" spans="1:10" s="14" customFormat="1" ht="30" customHeight="1" x14ac:dyDescent="0.15">
      <c r="A25" s="15" t="s">
        <v>75</v>
      </c>
      <c r="B25" s="15" t="s">
        <v>22</v>
      </c>
      <c r="C25" s="15" t="s">
        <v>446</v>
      </c>
      <c r="D25" s="22" t="s">
        <v>301</v>
      </c>
      <c r="E25" s="15" t="s">
        <v>35</v>
      </c>
      <c r="F25" s="23">
        <v>8000</v>
      </c>
      <c r="G25" s="23">
        <v>8800</v>
      </c>
      <c r="H25" s="22" t="s">
        <v>74</v>
      </c>
      <c r="I25" s="53"/>
      <c r="J25" s="54">
        <f t="shared" si="2"/>
        <v>0</v>
      </c>
    </row>
    <row r="26" spans="1:10" s="14" customFormat="1" ht="90" customHeight="1" x14ac:dyDescent="0.15">
      <c r="A26" s="11" t="s">
        <v>10</v>
      </c>
      <c r="B26" s="59" t="s">
        <v>519</v>
      </c>
      <c r="C26" s="60"/>
      <c r="D26" s="60"/>
      <c r="E26" s="60"/>
      <c r="F26" s="60"/>
      <c r="G26" s="60"/>
      <c r="H26" s="61"/>
      <c r="I26" s="13" t="s">
        <v>21</v>
      </c>
      <c r="J26" s="31" t="s">
        <v>21</v>
      </c>
    </row>
    <row r="27" spans="1:10" s="14" customFormat="1" ht="69" customHeight="1" x14ac:dyDescent="0.15">
      <c r="A27" s="15" t="s">
        <v>83</v>
      </c>
      <c r="B27" s="15" t="s">
        <v>68</v>
      </c>
      <c r="C27" s="15" t="s">
        <v>448</v>
      </c>
      <c r="D27" s="22" t="s">
        <v>314</v>
      </c>
      <c r="E27" s="15">
        <v>3</v>
      </c>
      <c r="F27" s="18">
        <v>76000</v>
      </c>
      <c r="G27" s="18">
        <v>83600</v>
      </c>
      <c r="H27" s="22" t="s">
        <v>315</v>
      </c>
      <c r="I27" s="53"/>
      <c r="J27" s="54">
        <f t="shared" ref="J27:J29" si="3">SUM(G27*I27)</f>
        <v>0</v>
      </c>
    </row>
    <row r="28" spans="1:10" s="14" customFormat="1" ht="54" customHeight="1" x14ac:dyDescent="0.15">
      <c r="A28" s="15" t="s">
        <v>83</v>
      </c>
      <c r="B28" s="15" t="s">
        <v>68</v>
      </c>
      <c r="C28" s="15" t="s">
        <v>448</v>
      </c>
      <c r="D28" s="22" t="s">
        <v>316</v>
      </c>
      <c r="E28" s="15">
        <v>3</v>
      </c>
      <c r="F28" s="18">
        <v>16000</v>
      </c>
      <c r="G28" s="18">
        <v>17600</v>
      </c>
      <c r="H28" s="22" t="s">
        <v>520</v>
      </c>
      <c r="I28" s="53"/>
      <c r="J28" s="54">
        <f t="shared" si="3"/>
        <v>0</v>
      </c>
    </row>
    <row r="29" spans="1:10" s="14" customFormat="1" ht="34.5" customHeight="1" x14ac:dyDescent="0.15">
      <c r="A29" s="15" t="s">
        <v>83</v>
      </c>
      <c r="B29" s="15" t="s">
        <v>68</v>
      </c>
      <c r="C29" s="15" t="s">
        <v>448</v>
      </c>
      <c r="D29" s="22" t="s">
        <v>317</v>
      </c>
      <c r="E29" s="15">
        <v>3</v>
      </c>
      <c r="F29" s="18">
        <v>7000</v>
      </c>
      <c r="G29" s="18">
        <v>7700</v>
      </c>
      <c r="H29" s="22" t="s">
        <v>74</v>
      </c>
      <c r="I29" s="53"/>
      <c r="J29" s="54">
        <f t="shared" si="3"/>
        <v>0</v>
      </c>
    </row>
    <row r="30" spans="1:10" s="14" customFormat="1" ht="60" customHeight="1" x14ac:dyDescent="0.15">
      <c r="A30" s="11" t="s">
        <v>10</v>
      </c>
      <c r="B30" s="64" t="s">
        <v>531</v>
      </c>
      <c r="C30" s="65"/>
      <c r="D30" s="65"/>
      <c r="E30" s="65"/>
      <c r="F30" s="65"/>
      <c r="G30" s="65"/>
      <c r="H30" s="66"/>
      <c r="I30" s="13" t="s">
        <v>21</v>
      </c>
      <c r="J30" s="31" t="s">
        <v>21</v>
      </c>
    </row>
    <row r="31" spans="1:10" s="14" customFormat="1" ht="114" customHeight="1" x14ac:dyDescent="0.15">
      <c r="A31" s="15" t="s">
        <v>3</v>
      </c>
      <c r="B31" s="15" t="s">
        <v>72</v>
      </c>
      <c r="C31" s="16" t="s">
        <v>499</v>
      </c>
      <c r="D31" s="33" t="s">
        <v>331</v>
      </c>
      <c r="E31" s="15" t="s">
        <v>35</v>
      </c>
      <c r="F31" s="18">
        <v>79000</v>
      </c>
      <c r="G31" s="18">
        <v>86900</v>
      </c>
      <c r="H31" s="22" t="s">
        <v>295</v>
      </c>
      <c r="I31" s="53"/>
      <c r="J31" s="54">
        <f t="shared" ref="J31:J33" si="4">SUM(G31*I31)</f>
        <v>0</v>
      </c>
    </row>
    <row r="32" spans="1:10" s="14" customFormat="1" ht="114" customHeight="1" x14ac:dyDescent="0.15">
      <c r="A32" s="15" t="s">
        <v>3</v>
      </c>
      <c r="B32" s="15" t="s">
        <v>72</v>
      </c>
      <c r="C32" s="16" t="s">
        <v>499</v>
      </c>
      <c r="D32" s="33" t="s">
        <v>332</v>
      </c>
      <c r="E32" s="15" t="s">
        <v>35</v>
      </c>
      <c r="F32" s="18">
        <v>76000</v>
      </c>
      <c r="G32" s="18">
        <v>83600</v>
      </c>
      <c r="H32" s="22" t="s">
        <v>86</v>
      </c>
      <c r="I32" s="53"/>
      <c r="J32" s="54">
        <f t="shared" si="4"/>
        <v>0</v>
      </c>
    </row>
    <row r="33" spans="1:10" s="14" customFormat="1" ht="52.5" customHeight="1" x14ac:dyDescent="0.15">
      <c r="A33" s="15" t="s">
        <v>3</v>
      </c>
      <c r="B33" s="15" t="s">
        <v>72</v>
      </c>
      <c r="C33" s="16" t="s">
        <v>499</v>
      </c>
      <c r="D33" s="33" t="s">
        <v>333</v>
      </c>
      <c r="E33" s="15" t="s">
        <v>35</v>
      </c>
      <c r="F33" s="18">
        <v>16000</v>
      </c>
      <c r="G33" s="18">
        <v>17600</v>
      </c>
      <c r="H33" s="22" t="s">
        <v>532</v>
      </c>
      <c r="I33" s="53"/>
      <c r="J33" s="54">
        <f t="shared" si="4"/>
        <v>0</v>
      </c>
    </row>
    <row r="34" spans="1:10" s="14" customFormat="1" ht="70.5" customHeight="1" x14ac:dyDescent="0.15">
      <c r="A34" s="11" t="s">
        <v>10</v>
      </c>
      <c r="B34" s="64" t="s">
        <v>563</v>
      </c>
      <c r="C34" s="65"/>
      <c r="D34" s="65"/>
      <c r="E34" s="65"/>
      <c r="F34" s="65"/>
      <c r="G34" s="65"/>
      <c r="H34" s="66"/>
      <c r="I34" s="13" t="s">
        <v>21</v>
      </c>
      <c r="J34" s="31" t="s">
        <v>21</v>
      </c>
    </row>
    <row r="35" spans="1:10" s="14" customFormat="1" ht="54" customHeight="1" x14ac:dyDescent="0.15">
      <c r="A35" s="15" t="s">
        <v>87</v>
      </c>
      <c r="B35" s="15" t="s">
        <v>104</v>
      </c>
      <c r="C35" s="34" t="s">
        <v>564</v>
      </c>
      <c r="D35" s="33" t="s">
        <v>567</v>
      </c>
      <c r="E35" s="34">
        <v>1</v>
      </c>
      <c r="F35" s="18">
        <v>28000</v>
      </c>
      <c r="G35" s="18">
        <v>30800</v>
      </c>
      <c r="H35" s="22" t="s">
        <v>105</v>
      </c>
      <c r="I35" s="53"/>
      <c r="J35" s="54">
        <f t="shared" ref="J35:J40" si="5">SUM(G35*I35)</f>
        <v>0</v>
      </c>
    </row>
    <row r="36" spans="1:10" s="14" customFormat="1" ht="54" customHeight="1" x14ac:dyDescent="0.15">
      <c r="A36" s="15" t="s">
        <v>87</v>
      </c>
      <c r="B36" s="15" t="s">
        <v>104</v>
      </c>
      <c r="C36" s="34" t="s">
        <v>565</v>
      </c>
      <c r="D36" s="33" t="s">
        <v>566</v>
      </c>
      <c r="E36" s="34">
        <v>2</v>
      </c>
      <c r="F36" s="18">
        <v>28000</v>
      </c>
      <c r="G36" s="18">
        <v>30800</v>
      </c>
      <c r="H36" s="22" t="s">
        <v>105</v>
      </c>
      <c r="I36" s="53"/>
      <c r="J36" s="54">
        <f t="shared" si="5"/>
        <v>0</v>
      </c>
    </row>
    <row r="37" spans="1:10" s="14" customFormat="1" ht="54" customHeight="1" x14ac:dyDescent="0.15">
      <c r="A37" s="15" t="s">
        <v>87</v>
      </c>
      <c r="B37" s="15" t="s">
        <v>104</v>
      </c>
      <c r="C37" s="34" t="s">
        <v>568</v>
      </c>
      <c r="D37" s="33" t="s">
        <v>569</v>
      </c>
      <c r="E37" s="34">
        <v>3</v>
      </c>
      <c r="F37" s="18">
        <v>28000</v>
      </c>
      <c r="G37" s="18">
        <v>30800</v>
      </c>
      <c r="H37" s="22" t="s">
        <v>105</v>
      </c>
      <c r="I37" s="53"/>
      <c r="J37" s="54">
        <f t="shared" si="5"/>
        <v>0</v>
      </c>
    </row>
    <row r="38" spans="1:10" s="14" customFormat="1" ht="111" customHeight="1" x14ac:dyDescent="0.15">
      <c r="A38" s="15" t="s">
        <v>87</v>
      </c>
      <c r="B38" s="15" t="s">
        <v>104</v>
      </c>
      <c r="C38" s="34" t="s">
        <v>564</v>
      </c>
      <c r="D38" s="33" t="s">
        <v>570</v>
      </c>
      <c r="E38" s="34">
        <v>1</v>
      </c>
      <c r="F38" s="18">
        <v>100000</v>
      </c>
      <c r="G38" s="18">
        <v>110000</v>
      </c>
      <c r="H38" s="22" t="s">
        <v>571</v>
      </c>
      <c r="I38" s="53"/>
      <c r="J38" s="54">
        <f t="shared" si="5"/>
        <v>0</v>
      </c>
    </row>
    <row r="39" spans="1:10" s="14" customFormat="1" ht="111" customHeight="1" x14ac:dyDescent="0.15">
      <c r="A39" s="15" t="s">
        <v>87</v>
      </c>
      <c r="B39" s="15" t="s">
        <v>104</v>
      </c>
      <c r="C39" s="34" t="s">
        <v>565</v>
      </c>
      <c r="D39" s="33" t="s">
        <v>572</v>
      </c>
      <c r="E39" s="34">
        <v>2</v>
      </c>
      <c r="F39" s="18">
        <v>100000</v>
      </c>
      <c r="G39" s="18">
        <v>110000</v>
      </c>
      <c r="H39" s="22" t="s">
        <v>571</v>
      </c>
      <c r="I39" s="53"/>
      <c r="J39" s="54">
        <f t="shared" si="5"/>
        <v>0</v>
      </c>
    </row>
    <row r="40" spans="1:10" s="14" customFormat="1" ht="111" customHeight="1" x14ac:dyDescent="0.15">
      <c r="A40" s="15" t="s">
        <v>87</v>
      </c>
      <c r="B40" s="15" t="s">
        <v>104</v>
      </c>
      <c r="C40" s="34" t="s">
        <v>568</v>
      </c>
      <c r="D40" s="33" t="s">
        <v>573</v>
      </c>
      <c r="E40" s="34">
        <v>3</v>
      </c>
      <c r="F40" s="18">
        <v>100000</v>
      </c>
      <c r="G40" s="18">
        <v>110000</v>
      </c>
      <c r="H40" s="22" t="s">
        <v>106</v>
      </c>
      <c r="I40" s="53"/>
      <c r="J40" s="54">
        <f t="shared" si="5"/>
        <v>0</v>
      </c>
    </row>
    <row r="41" spans="1:10" s="14" customFormat="1" ht="30" customHeight="1" x14ac:dyDescent="0.15">
      <c r="A41" s="11" t="s">
        <v>10</v>
      </c>
      <c r="B41" s="64" t="s">
        <v>359</v>
      </c>
      <c r="C41" s="65"/>
      <c r="D41" s="65"/>
      <c r="E41" s="65"/>
      <c r="F41" s="65"/>
      <c r="G41" s="65"/>
      <c r="H41" s="66"/>
      <c r="I41" s="13" t="s">
        <v>21</v>
      </c>
      <c r="J41" s="31" t="s">
        <v>21</v>
      </c>
    </row>
    <row r="42" spans="1:10" s="14" customFormat="1" ht="30" customHeight="1" x14ac:dyDescent="0.15">
      <c r="A42" s="15" t="s">
        <v>87</v>
      </c>
      <c r="B42" s="15" t="s">
        <v>104</v>
      </c>
      <c r="C42" s="34" t="s">
        <v>564</v>
      </c>
      <c r="D42" s="33" t="s">
        <v>108</v>
      </c>
      <c r="E42" s="34">
        <v>1</v>
      </c>
      <c r="F42" s="18">
        <v>5500</v>
      </c>
      <c r="G42" s="18">
        <v>6050</v>
      </c>
      <c r="H42" s="22" t="s">
        <v>107</v>
      </c>
      <c r="I42" s="53"/>
      <c r="J42" s="54">
        <f t="shared" ref="J42:J44" si="6">SUM(G42*I42)</f>
        <v>0</v>
      </c>
    </row>
    <row r="43" spans="1:10" s="14" customFormat="1" ht="30" customHeight="1" x14ac:dyDescent="0.15">
      <c r="A43" s="15" t="s">
        <v>87</v>
      </c>
      <c r="B43" s="15" t="s">
        <v>104</v>
      </c>
      <c r="C43" s="34" t="s">
        <v>565</v>
      </c>
      <c r="D43" s="33" t="s">
        <v>109</v>
      </c>
      <c r="E43" s="34">
        <v>2</v>
      </c>
      <c r="F43" s="18">
        <v>5500</v>
      </c>
      <c r="G43" s="18">
        <v>6050</v>
      </c>
      <c r="H43" s="22" t="s">
        <v>107</v>
      </c>
      <c r="I43" s="53"/>
      <c r="J43" s="54">
        <f t="shared" si="6"/>
        <v>0</v>
      </c>
    </row>
    <row r="44" spans="1:10" s="14" customFormat="1" ht="30" customHeight="1" x14ac:dyDescent="0.15">
      <c r="A44" s="15" t="s">
        <v>87</v>
      </c>
      <c r="B44" s="15" t="s">
        <v>104</v>
      </c>
      <c r="C44" s="34" t="s">
        <v>568</v>
      </c>
      <c r="D44" s="33" t="s">
        <v>110</v>
      </c>
      <c r="E44" s="34">
        <v>3</v>
      </c>
      <c r="F44" s="18">
        <v>5500</v>
      </c>
      <c r="G44" s="18">
        <v>6050</v>
      </c>
      <c r="H44" s="22" t="s">
        <v>107</v>
      </c>
      <c r="I44" s="53"/>
      <c r="J44" s="54">
        <f t="shared" si="6"/>
        <v>0</v>
      </c>
    </row>
    <row r="45" spans="1:10" s="14" customFormat="1" ht="94.5" customHeight="1" x14ac:dyDescent="0.15">
      <c r="A45" s="11" t="s">
        <v>10</v>
      </c>
      <c r="B45" s="64" t="s">
        <v>578</v>
      </c>
      <c r="C45" s="65"/>
      <c r="D45" s="65"/>
      <c r="E45" s="65"/>
      <c r="F45" s="65"/>
      <c r="G45" s="65"/>
      <c r="H45" s="66"/>
      <c r="I45" s="13" t="s">
        <v>21</v>
      </c>
      <c r="J45" s="31" t="s">
        <v>21</v>
      </c>
    </row>
    <row r="46" spans="1:10" s="14" customFormat="1" ht="78" customHeight="1" x14ac:dyDescent="0.15">
      <c r="A46" s="15" t="s">
        <v>5</v>
      </c>
      <c r="B46" s="15" t="s">
        <v>22</v>
      </c>
      <c r="C46" s="28" t="s">
        <v>446</v>
      </c>
      <c r="D46" s="33" t="s">
        <v>579</v>
      </c>
      <c r="E46" s="34">
        <v>1</v>
      </c>
      <c r="F46" s="18">
        <v>98000</v>
      </c>
      <c r="G46" s="18">
        <v>107800</v>
      </c>
      <c r="H46" s="22" t="s">
        <v>122</v>
      </c>
      <c r="I46" s="53"/>
      <c r="J46" s="54">
        <f t="shared" ref="J46:J54" si="7">SUM(G46*I46)</f>
        <v>0</v>
      </c>
    </row>
    <row r="47" spans="1:10" s="14" customFormat="1" ht="78" customHeight="1" x14ac:dyDescent="0.15">
      <c r="A47" s="15" t="s">
        <v>5</v>
      </c>
      <c r="B47" s="15" t="s">
        <v>22</v>
      </c>
      <c r="C47" s="28" t="s">
        <v>447</v>
      </c>
      <c r="D47" s="33" t="s">
        <v>583</v>
      </c>
      <c r="E47" s="34">
        <v>2</v>
      </c>
      <c r="F47" s="18">
        <v>98000</v>
      </c>
      <c r="G47" s="18">
        <v>107800</v>
      </c>
      <c r="H47" s="22" t="s">
        <v>122</v>
      </c>
      <c r="I47" s="53"/>
      <c r="J47" s="54">
        <f t="shared" si="7"/>
        <v>0</v>
      </c>
    </row>
    <row r="48" spans="1:10" s="14" customFormat="1" ht="78" customHeight="1" x14ac:dyDescent="0.15">
      <c r="A48" s="15" t="s">
        <v>5</v>
      </c>
      <c r="B48" s="15" t="s">
        <v>22</v>
      </c>
      <c r="C48" s="28" t="s">
        <v>448</v>
      </c>
      <c r="D48" s="33" t="s">
        <v>584</v>
      </c>
      <c r="E48" s="34">
        <v>3</v>
      </c>
      <c r="F48" s="18">
        <v>98000</v>
      </c>
      <c r="G48" s="18">
        <v>107800</v>
      </c>
      <c r="H48" s="22" t="s">
        <v>122</v>
      </c>
      <c r="I48" s="53"/>
      <c r="J48" s="54">
        <f t="shared" si="7"/>
        <v>0</v>
      </c>
    </row>
    <row r="49" spans="1:10" s="14" customFormat="1" ht="55.5" customHeight="1" x14ac:dyDescent="0.15">
      <c r="A49" s="15" t="s">
        <v>5</v>
      </c>
      <c r="B49" s="15" t="s">
        <v>22</v>
      </c>
      <c r="C49" s="28" t="s">
        <v>446</v>
      </c>
      <c r="D49" s="33" t="s">
        <v>580</v>
      </c>
      <c r="E49" s="34">
        <v>1</v>
      </c>
      <c r="F49" s="18">
        <v>38000</v>
      </c>
      <c r="G49" s="18">
        <v>41800</v>
      </c>
      <c r="H49" s="22" t="s">
        <v>360</v>
      </c>
      <c r="I49" s="53"/>
      <c r="J49" s="54">
        <f t="shared" si="7"/>
        <v>0</v>
      </c>
    </row>
    <row r="50" spans="1:10" s="14" customFormat="1" ht="55.5" customHeight="1" x14ac:dyDescent="0.15">
      <c r="A50" s="15" t="s">
        <v>5</v>
      </c>
      <c r="B50" s="15" t="s">
        <v>22</v>
      </c>
      <c r="C50" s="28" t="s">
        <v>447</v>
      </c>
      <c r="D50" s="33" t="s">
        <v>581</v>
      </c>
      <c r="E50" s="34">
        <v>2</v>
      </c>
      <c r="F50" s="18">
        <v>38000</v>
      </c>
      <c r="G50" s="18">
        <v>41800</v>
      </c>
      <c r="H50" s="22" t="s">
        <v>360</v>
      </c>
      <c r="I50" s="53"/>
      <c r="J50" s="54">
        <f t="shared" si="7"/>
        <v>0</v>
      </c>
    </row>
    <row r="51" spans="1:10" s="14" customFormat="1" ht="55.5" customHeight="1" x14ac:dyDescent="0.15">
      <c r="A51" s="15" t="s">
        <v>5</v>
      </c>
      <c r="B51" s="15" t="s">
        <v>22</v>
      </c>
      <c r="C51" s="28" t="s">
        <v>448</v>
      </c>
      <c r="D51" s="33" t="s">
        <v>582</v>
      </c>
      <c r="E51" s="34">
        <v>3</v>
      </c>
      <c r="F51" s="18">
        <v>38000</v>
      </c>
      <c r="G51" s="18">
        <v>41800</v>
      </c>
      <c r="H51" s="22" t="s">
        <v>360</v>
      </c>
      <c r="I51" s="53"/>
      <c r="J51" s="54">
        <f t="shared" si="7"/>
        <v>0</v>
      </c>
    </row>
    <row r="52" spans="1:10" s="14" customFormat="1" ht="30" customHeight="1" x14ac:dyDescent="0.15">
      <c r="A52" s="15" t="s">
        <v>5</v>
      </c>
      <c r="B52" s="15" t="s">
        <v>22</v>
      </c>
      <c r="C52" s="32" t="s">
        <v>446</v>
      </c>
      <c r="D52" s="22" t="s">
        <v>431</v>
      </c>
      <c r="E52" s="16">
        <v>1</v>
      </c>
      <c r="F52" s="24">
        <v>7000</v>
      </c>
      <c r="G52" s="24">
        <v>7700</v>
      </c>
      <c r="H52" s="22" t="s">
        <v>74</v>
      </c>
      <c r="I52" s="53"/>
      <c r="J52" s="54">
        <f t="shared" si="7"/>
        <v>0</v>
      </c>
    </row>
    <row r="53" spans="1:10" s="14" customFormat="1" ht="30" customHeight="1" x14ac:dyDescent="0.15">
      <c r="A53" s="15" t="s">
        <v>5</v>
      </c>
      <c r="B53" s="15" t="s">
        <v>22</v>
      </c>
      <c r="C53" s="32" t="s">
        <v>447</v>
      </c>
      <c r="D53" s="22" t="s">
        <v>432</v>
      </c>
      <c r="E53" s="34">
        <v>2</v>
      </c>
      <c r="F53" s="24">
        <v>7000</v>
      </c>
      <c r="G53" s="24">
        <v>7700</v>
      </c>
      <c r="H53" s="22" t="s">
        <v>74</v>
      </c>
      <c r="I53" s="53"/>
      <c r="J53" s="54">
        <f t="shared" si="7"/>
        <v>0</v>
      </c>
    </row>
    <row r="54" spans="1:10" s="14" customFormat="1" ht="30" customHeight="1" x14ac:dyDescent="0.15">
      <c r="A54" s="15" t="s">
        <v>5</v>
      </c>
      <c r="B54" s="15" t="s">
        <v>22</v>
      </c>
      <c r="C54" s="32" t="s">
        <v>448</v>
      </c>
      <c r="D54" s="22" t="s">
        <v>433</v>
      </c>
      <c r="E54" s="34">
        <v>3</v>
      </c>
      <c r="F54" s="24">
        <v>7000</v>
      </c>
      <c r="G54" s="24">
        <v>7700</v>
      </c>
      <c r="H54" s="22" t="s">
        <v>74</v>
      </c>
      <c r="I54" s="53"/>
      <c r="J54" s="54">
        <f t="shared" si="7"/>
        <v>0</v>
      </c>
    </row>
    <row r="55" spans="1:10" s="14" customFormat="1" ht="37.5" customHeight="1" x14ac:dyDescent="0.15">
      <c r="A55" s="11" t="s">
        <v>10</v>
      </c>
      <c r="B55" s="64" t="s">
        <v>142</v>
      </c>
      <c r="C55" s="65"/>
      <c r="D55" s="65"/>
      <c r="E55" s="65"/>
      <c r="F55" s="65"/>
      <c r="G55" s="65"/>
      <c r="H55" s="66"/>
      <c r="I55" s="13" t="s">
        <v>21</v>
      </c>
      <c r="J55" s="31" t="s">
        <v>21</v>
      </c>
    </row>
    <row r="56" spans="1:10" s="14" customFormat="1" ht="138.75" customHeight="1" x14ac:dyDescent="0.15">
      <c r="A56" s="15" t="s">
        <v>6</v>
      </c>
      <c r="B56" s="15" t="s">
        <v>143</v>
      </c>
      <c r="C56" s="28" t="s">
        <v>622</v>
      </c>
      <c r="D56" s="33" t="s">
        <v>623</v>
      </c>
      <c r="E56" s="16">
        <v>1</v>
      </c>
      <c r="F56" s="18">
        <v>72500</v>
      </c>
      <c r="G56" s="18">
        <v>79750</v>
      </c>
      <c r="H56" s="22" t="s">
        <v>624</v>
      </c>
      <c r="I56" s="53"/>
      <c r="J56" s="54">
        <f t="shared" ref="J56:J58" si="8">SUM(G56*I56)</f>
        <v>0</v>
      </c>
    </row>
    <row r="57" spans="1:10" s="14" customFormat="1" ht="138.75" customHeight="1" x14ac:dyDescent="0.15">
      <c r="A57" s="15" t="s">
        <v>6</v>
      </c>
      <c r="B57" s="15" t="s">
        <v>143</v>
      </c>
      <c r="C57" s="28" t="s">
        <v>625</v>
      </c>
      <c r="D57" s="33" t="s">
        <v>626</v>
      </c>
      <c r="E57" s="16" t="s">
        <v>362</v>
      </c>
      <c r="F57" s="18">
        <v>72500</v>
      </c>
      <c r="G57" s="18">
        <v>79750</v>
      </c>
      <c r="H57" s="22" t="s">
        <v>624</v>
      </c>
      <c r="I57" s="53"/>
      <c r="J57" s="54">
        <f t="shared" si="8"/>
        <v>0</v>
      </c>
    </row>
    <row r="58" spans="1:10" s="14" customFormat="1" ht="138.75" customHeight="1" x14ac:dyDescent="0.15">
      <c r="A58" s="15" t="s">
        <v>6</v>
      </c>
      <c r="B58" s="15" t="s">
        <v>143</v>
      </c>
      <c r="C58" s="28" t="s">
        <v>627</v>
      </c>
      <c r="D58" s="33" t="s">
        <v>628</v>
      </c>
      <c r="E58" s="16" t="s">
        <v>362</v>
      </c>
      <c r="F58" s="18">
        <v>75000</v>
      </c>
      <c r="G58" s="18">
        <v>82500</v>
      </c>
      <c r="H58" s="22" t="s">
        <v>629</v>
      </c>
      <c r="I58" s="53"/>
      <c r="J58" s="54">
        <f t="shared" si="8"/>
        <v>0</v>
      </c>
    </row>
    <row r="59" spans="1:10" s="14" customFormat="1" ht="33" customHeight="1" x14ac:dyDescent="0.15">
      <c r="A59" s="11" t="s">
        <v>10</v>
      </c>
      <c r="B59" s="64" t="s">
        <v>43</v>
      </c>
      <c r="C59" s="65"/>
      <c r="D59" s="65"/>
      <c r="E59" s="65"/>
      <c r="F59" s="65"/>
      <c r="G59" s="65"/>
      <c r="H59" s="66"/>
      <c r="I59" s="13" t="s">
        <v>21</v>
      </c>
      <c r="J59" s="31" t="s">
        <v>21</v>
      </c>
    </row>
    <row r="60" spans="1:10" s="14" customFormat="1" ht="33" customHeight="1" x14ac:dyDescent="0.15">
      <c r="A60" s="15" t="s">
        <v>6</v>
      </c>
      <c r="B60" s="15" t="s">
        <v>143</v>
      </c>
      <c r="C60" s="28" t="s">
        <v>622</v>
      </c>
      <c r="D60" s="33" t="s">
        <v>144</v>
      </c>
      <c r="E60" s="16">
        <v>1</v>
      </c>
      <c r="F60" s="18">
        <v>7500</v>
      </c>
      <c r="G60" s="18">
        <v>8250</v>
      </c>
      <c r="H60" s="22" t="s">
        <v>44</v>
      </c>
      <c r="I60" s="53"/>
      <c r="J60" s="54">
        <f t="shared" ref="J60:J62" si="9">SUM(G60*I60)</f>
        <v>0</v>
      </c>
    </row>
    <row r="61" spans="1:10" s="14" customFormat="1" ht="33" customHeight="1" x14ac:dyDescent="0.15">
      <c r="A61" s="15" t="s">
        <v>6</v>
      </c>
      <c r="B61" s="15" t="s">
        <v>143</v>
      </c>
      <c r="C61" s="28" t="s">
        <v>625</v>
      </c>
      <c r="D61" s="33" t="s">
        <v>145</v>
      </c>
      <c r="E61" s="16" t="s">
        <v>362</v>
      </c>
      <c r="F61" s="18">
        <v>7500</v>
      </c>
      <c r="G61" s="18">
        <v>8250</v>
      </c>
      <c r="H61" s="22" t="s">
        <v>44</v>
      </c>
      <c r="I61" s="53"/>
      <c r="J61" s="54">
        <f t="shared" si="9"/>
        <v>0</v>
      </c>
    </row>
    <row r="62" spans="1:10" s="14" customFormat="1" ht="33" customHeight="1" x14ac:dyDescent="0.15">
      <c r="A62" s="15" t="s">
        <v>6</v>
      </c>
      <c r="B62" s="15" t="s">
        <v>143</v>
      </c>
      <c r="C62" s="28" t="s">
        <v>627</v>
      </c>
      <c r="D62" s="33" t="s">
        <v>146</v>
      </c>
      <c r="E62" s="16" t="s">
        <v>362</v>
      </c>
      <c r="F62" s="18">
        <v>7500</v>
      </c>
      <c r="G62" s="18">
        <v>8250</v>
      </c>
      <c r="H62" s="22" t="s">
        <v>44</v>
      </c>
      <c r="I62" s="53"/>
      <c r="J62" s="54">
        <f t="shared" si="9"/>
        <v>0</v>
      </c>
    </row>
    <row r="63" spans="1:10" s="14" customFormat="1" ht="33" customHeight="1" x14ac:dyDescent="0.15">
      <c r="A63" s="11" t="s">
        <v>10</v>
      </c>
      <c r="B63" s="64" t="s">
        <v>45</v>
      </c>
      <c r="C63" s="65"/>
      <c r="D63" s="65"/>
      <c r="E63" s="65"/>
      <c r="F63" s="65"/>
      <c r="G63" s="65"/>
      <c r="H63" s="66"/>
      <c r="I63" s="13" t="s">
        <v>21</v>
      </c>
      <c r="J63" s="31" t="s">
        <v>21</v>
      </c>
    </row>
    <row r="64" spans="1:10" s="14" customFormat="1" ht="33" customHeight="1" x14ac:dyDescent="0.15">
      <c r="A64" s="15" t="s">
        <v>6</v>
      </c>
      <c r="B64" s="15" t="s">
        <v>143</v>
      </c>
      <c r="C64" s="28" t="s">
        <v>622</v>
      </c>
      <c r="D64" s="22" t="s">
        <v>147</v>
      </c>
      <c r="E64" s="16">
        <v>1</v>
      </c>
      <c r="F64" s="24">
        <v>2500</v>
      </c>
      <c r="G64" s="24">
        <v>2750</v>
      </c>
      <c r="H64" s="27" t="s">
        <v>46</v>
      </c>
      <c r="I64" s="53"/>
      <c r="J64" s="54">
        <f t="shared" ref="J64:J66" si="10">SUM(G64*I64)</f>
        <v>0</v>
      </c>
    </row>
    <row r="65" spans="1:10" s="14" customFormat="1" ht="33" customHeight="1" x14ac:dyDescent="0.15">
      <c r="A65" s="15" t="s">
        <v>6</v>
      </c>
      <c r="B65" s="15" t="s">
        <v>143</v>
      </c>
      <c r="C65" s="28" t="s">
        <v>625</v>
      </c>
      <c r="D65" s="33" t="s">
        <v>148</v>
      </c>
      <c r="E65" s="16" t="s">
        <v>362</v>
      </c>
      <c r="F65" s="24">
        <v>2500</v>
      </c>
      <c r="G65" s="24">
        <v>2750</v>
      </c>
      <c r="H65" s="27" t="s">
        <v>46</v>
      </c>
      <c r="I65" s="53"/>
      <c r="J65" s="54">
        <f t="shared" si="10"/>
        <v>0</v>
      </c>
    </row>
    <row r="66" spans="1:10" s="14" customFormat="1" ht="33" customHeight="1" x14ac:dyDescent="0.15">
      <c r="A66" s="15" t="s">
        <v>6</v>
      </c>
      <c r="B66" s="15" t="s">
        <v>143</v>
      </c>
      <c r="C66" s="28" t="s">
        <v>627</v>
      </c>
      <c r="D66" s="33" t="s">
        <v>149</v>
      </c>
      <c r="E66" s="16" t="s">
        <v>362</v>
      </c>
      <c r="F66" s="24">
        <v>2500</v>
      </c>
      <c r="G66" s="24">
        <v>2750</v>
      </c>
      <c r="H66" s="27" t="s">
        <v>46</v>
      </c>
      <c r="I66" s="53"/>
      <c r="J66" s="54">
        <f t="shared" si="10"/>
        <v>0</v>
      </c>
    </row>
    <row r="67" spans="1:10" s="14" customFormat="1" ht="33" customHeight="1" x14ac:dyDescent="0.15">
      <c r="A67" s="11" t="s">
        <v>10</v>
      </c>
      <c r="B67" s="64" t="s">
        <v>150</v>
      </c>
      <c r="C67" s="65"/>
      <c r="D67" s="65"/>
      <c r="E67" s="65"/>
      <c r="F67" s="65"/>
      <c r="G67" s="65"/>
      <c r="H67" s="66"/>
      <c r="I67" s="13" t="s">
        <v>21</v>
      </c>
      <c r="J67" s="31" t="s">
        <v>21</v>
      </c>
    </row>
    <row r="68" spans="1:10" s="14" customFormat="1" ht="33" customHeight="1" x14ac:dyDescent="0.15">
      <c r="A68" s="15" t="s">
        <v>6</v>
      </c>
      <c r="B68" s="15" t="s">
        <v>143</v>
      </c>
      <c r="C68" s="28" t="s">
        <v>622</v>
      </c>
      <c r="D68" s="33" t="s">
        <v>151</v>
      </c>
      <c r="E68" s="16">
        <v>1</v>
      </c>
      <c r="F68" s="18">
        <v>2500</v>
      </c>
      <c r="G68" s="18">
        <v>2750</v>
      </c>
      <c r="H68" s="22" t="s">
        <v>28</v>
      </c>
      <c r="I68" s="53"/>
      <c r="J68" s="54">
        <f t="shared" ref="J68:J70" si="11">SUM(G68*I68)</f>
        <v>0</v>
      </c>
    </row>
    <row r="69" spans="1:10" s="14" customFormat="1" ht="33" customHeight="1" x14ac:dyDescent="0.15">
      <c r="A69" s="15" t="s">
        <v>6</v>
      </c>
      <c r="B69" s="15" t="s">
        <v>143</v>
      </c>
      <c r="C69" s="28" t="s">
        <v>625</v>
      </c>
      <c r="D69" s="33" t="s">
        <v>152</v>
      </c>
      <c r="E69" s="16" t="s">
        <v>362</v>
      </c>
      <c r="F69" s="18">
        <v>2500</v>
      </c>
      <c r="G69" s="18">
        <v>2750</v>
      </c>
      <c r="H69" s="22" t="s">
        <v>28</v>
      </c>
      <c r="I69" s="53"/>
      <c r="J69" s="54">
        <f t="shared" si="11"/>
        <v>0</v>
      </c>
    </row>
    <row r="70" spans="1:10" s="14" customFormat="1" ht="33" customHeight="1" x14ac:dyDescent="0.15">
      <c r="A70" s="15" t="s">
        <v>6</v>
      </c>
      <c r="B70" s="15" t="s">
        <v>143</v>
      </c>
      <c r="C70" s="28" t="s">
        <v>627</v>
      </c>
      <c r="D70" s="33" t="s">
        <v>153</v>
      </c>
      <c r="E70" s="16" t="s">
        <v>362</v>
      </c>
      <c r="F70" s="18">
        <v>2500</v>
      </c>
      <c r="G70" s="18">
        <v>2750</v>
      </c>
      <c r="H70" s="22" t="s">
        <v>28</v>
      </c>
      <c r="I70" s="53"/>
      <c r="J70" s="54">
        <f t="shared" si="11"/>
        <v>0</v>
      </c>
    </row>
    <row r="71" spans="1:10" s="14" customFormat="1" ht="33" customHeight="1" x14ac:dyDescent="0.15">
      <c r="A71" s="11" t="s">
        <v>10</v>
      </c>
      <c r="B71" s="64" t="s">
        <v>47</v>
      </c>
      <c r="C71" s="65"/>
      <c r="D71" s="65"/>
      <c r="E71" s="65"/>
      <c r="F71" s="65"/>
      <c r="G71" s="65"/>
      <c r="H71" s="66"/>
      <c r="I71" s="13" t="s">
        <v>21</v>
      </c>
      <c r="J71" s="31" t="s">
        <v>21</v>
      </c>
    </row>
    <row r="72" spans="1:10" s="14" customFormat="1" ht="33" customHeight="1" x14ac:dyDescent="0.15">
      <c r="A72" s="15" t="s">
        <v>6</v>
      </c>
      <c r="B72" s="15" t="s">
        <v>143</v>
      </c>
      <c r="C72" s="28" t="s">
        <v>622</v>
      </c>
      <c r="D72" s="22" t="s">
        <v>154</v>
      </c>
      <c r="E72" s="16">
        <v>1</v>
      </c>
      <c r="F72" s="24">
        <v>2500</v>
      </c>
      <c r="G72" s="24">
        <v>2750</v>
      </c>
      <c r="H72" s="27" t="s">
        <v>27</v>
      </c>
      <c r="I72" s="53"/>
      <c r="J72" s="54">
        <f t="shared" ref="J72:J74" si="12">SUM(G72*I72)</f>
        <v>0</v>
      </c>
    </row>
    <row r="73" spans="1:10" s="14" customFormat="1" ht="33" customHeight="1" x14ac:dyDescent="0.15">
      <c r="A73" s="15" t="s">
        <v>6</v>
      </c>
      <c r="B73" s="15" t="s">
        <v>143</v>
      </c>
      <c r="C73" s="28" t="s">
        <v>625</v>
      </c>
      <c r="D73" s="33" t="s">
        <v>155</v>
      </c>
      <c r="E73" s="16" t="s">
        <v>362</v>
      </c>
      <c r="F73" s="18">
        <v>2500</v>
      </c>
      <c r="G73" s="18">
        <v>2750</v>
      </c>
      <c r="H73" s="22" t="s">
        <v>27</v>
      </c>
      <c r="I73" s="53"/>
      <c r="J73" s="54">
        <f t="shared" si="12"/>
        <v>0</v>
      </c>
    </row>
    <row r="74" spans="1:10" s="14" customFormat="1" ht="33" customHeight="1" x14ac:dyDescent="0.15">
      <c r="A74" s="15" t="s">
        <v>6</v>
      </c>
      <c r="B74" s="15" t="s">
        <v>143</v>
      </c>
      <c r="C74" s="28" t="s">
        <v>627</v>
      </c>
      <c r="D74" s="33" t="s">
        <v>156</v>
      </c>
      <c r="E74" s="16" t="s">
        <v>362</v>
      </c>
      <c r="F74" s="18">
        <v>2500</v>
      </c>
      <c r="G74" s="18">
        <v>2750</v>
      </c>
      <c r="H74" s="22" t="s">
        <v>27</v>
      </c>
      <c r="I74" s="53"/>
      <c r="J74" s="54">
        <f t="shared" si="12"/>
        <v>0</v>
      </c>
    </row>
    <row r="75" spans="1:10" s="14" customFormat="1" ht="30" customHeight="1" x14ac:dyDescent="0.15">
      <c r="A75" s="11" t="s">
        <v>10</v>
      </c>
      <c r="B75" s="64" t="s">
        <v>48</v>
      </c>
      <c r="C75" s="65"/>
      <c r="D75" s="65"/>
      <c r="E75" s="65"/>
      <c r="F75" s="65"/>
      <c r="G75" s="65"/>
      <c r="H75" s="66"/>
      <c r="I75" s="13" t="s">
        <v>21</v>
      </c>
      <c r="J75" s="31" t="s">
        <v>21</v>
      </c>
    </row>
    <row r="76" spans="1:10" s="14" customFormat="1" ht="30" customHeight="1" x14ac:dyDescent="0.15">
      <c r="A76" s="15" t="s">
        <v>6</v>
      </c>
      <c r="B76" s="15" t="s">
        <v>143</v>
      </c>
      <c r="C76" s="28" t="s">
        <v>622</v>
      </c>
      <c r="D76" s="33" t="s">
        <v>157</v>
      </c>
      <c r="E76" s="16">
        <v>1</v>
      </c>
      <c r="F76" s="18">
        <v>7500</v>
      </c>
      <c r="G76" s="18">
        <v>8250</v>
      </c>
      <c r="H76" s="22" t="s">
        <v>49</v>
      </c>
      <c r="I76" s="53"/>
      <c r="J76" s="54">
        <f t="shared" ref="J76:J78" si="13">SUM(G76*I76)</f>
        <v>0</v>
      </c>
    </row>
    <row r="77" spans="1:10" s="14" customFormat="1" ht="30" customHeight="1" x14ac:dyDescent="0.15">
      <c r="A77" s="15" t="s">
        <v>6</v>
      </c>
      <c r="B77" s="15" t="s">
        <v>143</v>
      </c>
      <c r="C77" s="28" t="s">
        <v>625</v>
      </c>
      <c r="D77" s="33" t="s">
        <v>158</v>
      </c>
      <c r="E77" s="16" t="s">
        <v>362</v>
      </c>
      <c r="F77" s="18">
        <v>7500</v>
      </c>
      <c r="G77" s="18">
        <v>8250</v>
      </c>
      <c r="H77" s="22" t="s">
        <v>49</v>
      </c>
      <c r="I77" s="53"/>
      <c r="J77" s="54">
        <f t="shared" si="13"/>
        <v>0</v>
      </c>
    </row>
    <row r="78" spans="1:10" s="14" customFormat="1" ht="30" customHeight="1" x14ac:dyDescent="0.15">
      <c r="A78" s="15" t="s">
        <v>6</v>
      </c>
      <c r="B78" s="15" t="s">
        <v>143</v>
      </c>
      <c r="C78" s="28" t="s">
        <v>627</v>
      </c>
      <c r="D78" s="33" t="s">
        <v>159</v>
      </c>
      <c r="E78" s="16" t="s">
        <v>362</v>
      </c>
      <c r="F78" s="18">
        <v>7500</v>
      </c>
      <c r="G78" s="18">
        <v>8250</v>
      </c>
      <c r="H78" s="22" t="s">
        <v>49</v>
      </c>
      <c r="I78" s="53"/>
      <c r="J78" s="54">
        <f t="shared" si="13"/>
        <v>0</v>
      </c>
    </row>
    <row r="79" spans="1:10" s="14" customFormat="1" ht="30" customHeight="1" x14ac:dyDescent="0.15">
      <c r="A79" s="11" t="s">
        <v>10</v>
      </c>
      <c r="B79" s="64" t="s">
        <v>630</v>
      </c>
      <c r="C79" s="65"/>
      <c r="D79" s="65"/>
      <c r="E79" s="65"/>
      <c r="F79" s="65"/>
      <c r="G79" s="65"/>
      <c r="H79" s="66"/>
      <c r="I79" s="13" t="s">
        <v>21</v>
      </c>
      <c r="J79" s="31" t="s">
        <v>21</v>
      </c>
    </row>
    <row r="80" spans="1:10" s="14" customFormat="1" ht="30" customHeight="1" x14ac:dyDescent="0.15">
      <c r="A80" s="15" t="s">
        <v>6</v>
      </c>
      <c r="B80" s="15" t="s">
        <v>143</v>
      </c>
      <c r="C80" s="28" t="s">
        <v>622</v>
      </c>
      <c r="D80" s="33" t="s">
        <v>160</v>
      </c>
      <c r="E80" s="16">
        <v>1</v>
      </c>
      <c r="F80" s="18">
        <v>7500</v>
      </c>
      <c r="G80" s="18">
        <v>8250</v>
      </c>
      <c r="H80" s="22" t="s">
        <v>49</v>
      </c>
      <c r="I80" s="53"/>
      <c r="J80" s="54">
        <f t="shared" ref="J80:J82" si="14">SUM(G80*I80)</f>
        <v>0</v>
      </c>
    </row>
    <row r="81" spans="1:10" s="14" customFormat="1" ht="30" customHeight="1" x14ac:dyDescent="0.15">
      <c r="A81" s="15" t="s">
        <v>6</v>
      </c>
      <c r="B81" s="15" t="s">
        <v>143</v>
      </c>
      <c r="C81" s="28" t="s">
        <v>625</v>
      </c>
      <c r="D81" s="33" t="s">
        <v>161</v>
      </c>
      <c r="E81" s="16" t="s">
        <v>362</v>
      </c>
      <c r="F81" s="18">
        <v>7500</v>
      </c>
      <c r="G81" s="18">
        <v>8250</v>
      </c>
      <c r="H81" s="22" t="s">
        <v>49</v>
      </c>
      <c r="I81" s="53"/>
      <c r="J81" s="54">
        <f t="shared" si="14"/>
        <v>0</v>
      </c>
    </row>
    <row r="82" spans="1:10" s="14" customFormat="1" ht="30" customHeight="1" x14ac:dyDescent="0.15">
      <c r="A82" s="15" t="s">
        <v>6</v>
      </c>
      <c r="B82" s="15" t="s">
        <v>143</v>
      </c>
      <c r="C82" s="28" t="s">
        <v>627</v>
      </c>
      <c r="D82" s="33" t="s">
        <v>162</v>
      </c>
      <c r="E82" s="16" t="s">
        <v>362</v>
      </c>
      <c r="F82" s="18">
        <v>7500</v>
      </c>
      <c r="G82" s="18">
        <v>8250</v>
      </c>
      <c r="H82" s="22" t="s">
        <v>49</v>
      </c>
      <c r="I82" s="53"/>
      <c r="J82" s="54">
        <f t="shared" si="14"/>
        <v>0</v>
      </c>
    </row>
    <row r="83" spans="1:10" s="14" customFormat="1" ht="30" customHeight="1" x14ac:dyDescent="0.15">
      <c r="A83" s="11" t="s">
        <v>10</v>
      </c>
      <c r="B83" s="59" t="s">
        <v>50</v>
      </c>
      <c r="C83" s="60"/>
      <c r="D83" s="60"/>
      <c r="E83" s="60"/>
      <c r="F83" s="60"/>
      <c r="G83" s="60"/>
      <c r="H83" s="61"/>
      <c r="I83" s="13" t="s">
        <v>21</v>
      </c>
      <c r="J83" s="31" t="s">
        <v>21</v>
      </c>
    </row>
    <row r="84" spans="1:10" s="14" customFormat="1" ht="30" customHeight="1" x14ac:dyDescent="0.15">
      <c r="A84" s="15" t="s">
        <v>6</v>
      </c>
      <c r="B84" s="15" t="s">
        <v>143</v>
      </c>
      <c r="C84" s="28" t="s">
        <v>622</v>
      </c>
      <c r="D84" s="33" t="s">
        <v>163</v>
      </c>
      <c r="E84" s="16">
        <v>1</v>
      </c>
      <c r="F84" s="18">
        <v>12500</v>
      </c>
      <c r="G84" s="18">
        <v>13750</v>
      </c>
      <c r="H84" s="22" t="s">
        <v>51</v>
      </c>
      <c r="I84" s="53"/>
      <c r="J84" s="54">
        <f t="shared" ref="J84:J86" si="15">SUM(G84*I84)</f>
        <v>0</v>
      </c>
    </row>
    <row r="85" spans="1:10" s="14" customFormat="1" ht="30" customHeight="1" x14ac:dyDescent="0.15">
      <c r="A85" s="15" t="s">
        <v>6</v>
      </c>
      <c r="B85" s="15" t="s">
        <v>143</v>
      </c>
      <c r="C85" s="28" t="s">
        <v>625</v>
      </c>
      <c r="D85" s="33" t="s">
        <v>164</v>
      </c>
      <c r="E85" s="16" t="s">
        <v>362</v>
      </c>
      <c r="F85" s="18">
        <v>12500</v>
      </c>
      <c r="G85" s="18">
        <v>13750</v>
      </c>
      <c r="H85" s="22" t="s">
        <v>51</v>
      </c>
      <c r="I85" s="53"/>
      <c r="J85" s="54">
        <f t="shared" si="15"/>
        <v>0</v>
      </c>
    </row>
    <row r="86" spans="1:10" s="14" customFormat="1" ht="30" customHeight="1" x14ac:dyDescent="0.15">
      <c r="A86" s="15" t="s">
        <v>6</v>
      </c>
      <c r="B86" s="15" t="s">
        <v>143</v>
      </c>
      <c r="C86" s="28" t="s">
        <v>627</v>
      </c>
      <c r="D86" s="33" t="s">
        <v>165</v>
      </c>
      <c r="E86" s="16" t="s">
        <v>362</v>
      </c>
      <c r="F86" s="18">
        <v>15000</v>
      </c>
      <c r="G86" s="18">
        <v>16500</v>
      </c>
      <c r="H86" s="22" t="s">
        <v>52</v>
      </c>
      <c r="I86" s="53"/>
      <c r="J86" s="54">
        <f t="shared" si="15"/>
        <v>0</v>
      </c>
    </row>
    <row r="87" spans="1:10" s="14" customFormat="1" ht="30" customHeight="1" x14ac:dyDescent="0.15">
      <c r="A87" s="11" t="s">
        <v>10</v>
      </c>
      <c r="B87" s="64" t="s">
        <v>363</v>
      </c>
      <c r="C87" s="65"/>
      <c r="D87" s="65"/>
      <c r="E87" s="65"/>
      <c r="F87" s="65"/>
      <c r="G87" s="65"/>
      <c r="H87" s="66"/>
      <c r="I87" s="13" t="s">
        <v>21</v>
      </c>
      <c r="J87" s="31" t="s">
        <v>21</v>
      </c>
    </row>
    <row r="88" spans="1:10" s="14" customFormat="1" ht="30" customHeight="1" x14ac:dyDescent="0.15">
      <c r="A88" s="15" t="s">
        <v>6</v>
      </c>
      <c r="B88" s="15" t="s">
        <v>143</v>
      </c>
      <c r="C88" s="28" t="s">
        <v>622</v>
      </c>
      <c r="D88" s="33" t="s">
        <v>166</v>
      </c>
      <c r="E88" s="16">
        <v>1</v>
      </c>
      <c r="F88" s="18">
        <v>2500</v>
      </c>
      <c r="G88" s="18">
        <v>2750</v>
      </c>
      <c r="H88" s="22" t="s">
        <v>38</v>
      </c>
      <c r="I88" s="53"/>
      <c r="J88" s="54">
        <f t="shared" ref="J88:J90" si="16">SUM(G88*I88)</f>
        <v>0</v>
      </c>
    </row>
    <row r="89" spans="1:10" s="14" customFormat="1" ht="30" customHeight="1" x14ac:dyDescent="0.15">
      <c r="A89" s="15" t="s">
        <v>6</v>
      </c>
      <c r="B89" s="15" t="s">
        <v>143</v>
      </c>
      <c r="C89" s="28" t="s">
        <v>625</v>
      </c>
      <c r="D89" s="33" t="s">
        <v>167</v>
      </c>
      <c r="E89" s="16" t="s">
        <v>362</v>
      </c>
      <c r="F89" s="18">
        <v>2500</v>
      </c>
      <c r="G89" s="18">
        <v>2750</v>
      </c>
      <c r="H89" s="22" t="s">
        <v>38</v>
      </c>
      <c r="I89" s="53"/>
      <c r="J89" s="54">
        <f t="shared" si="16"/>
        <v>0</v>
      </c>
    </row>
    <row r="90" spans="1:10" s="14" customFormat="1" ht="30" customHeight="1" x14ac:dyDescent="0.15">
      <c r="A90" s="15" t="s">
        <v>6</v>
      </c>
      <c r="B90" s="15" t="s">
        <v>143</v>
      </c>
      <c r="C90" s="28" t="s">
        <v>627</v>
      </c>
      <c r="D90" s="33" t="s">
        <v>168</v>
      </c>
      <c r="E90" s="16" t="s">
        <v>362</v>
      </c>
      <c r="F90" s="18">
        <v>2500</v>
      </c>
      <c r="G90" s="18">
        <v>2750</v>
      </c>
      <c r="H90" s="22" t="s">
        <v>38</v>
      </c>
      <c r="I90" s="53"/>
      <c r="J90" s="54">
        <f t="shared" si="16"/>
        <v>0</v>
      </c>
    </row>
    <row r="91" spans="1:10" s="14" customFormat="1" ht="30" customHeight="1" x14ac:dyDescent="0.15">
      <c r="A91" s="11" t="s">
        <v>10</v>
      </c>
      <c r="B91" s="64" t="s">
        <v>437</v>
      </c>
      <c r="C91" s="65"/>
      <c r="D91" s="65"/>
      <c r="E91" s="65"/>
      <c r="F91" s="65"/>
      <c r="G91" s="65"/>
      <c r="H91" s="66"/>
      <c r="I91" s="13" t="s">
        <v>21</v>
      </c>
      <c r="J91" s="31" t="s">
        <v>21</v>
      </c>
    </row>
    <row r="92" spans="1:10" s="14" customFormat="1" ht="53.25" customHeight="1" x14ac:dyDescent="0.15">
      <c r="A92" s="15" t="s">
        <v>6</v>
      </c>
      <c r="B92" s="15" t="s">
        <v>143</v>
      </c>
      <c r="C92" s="28" t="s">
        <v>622</v>
      </c>
      <c r="D92" s="33" t="s">
        <v>169</v>
      </c>
      <c r="E92" s="16">
        <v>1</v>
      </c>
      <c r="F92" s="24">
        <v>35000</v>
      </c>
      <c r="G92" s="24">
        <v>38500</v>
      </c>
      <c r="H92" s="22" t="s">
        <v>631</v>
      </c>
      <c r="I92" s="53"/>
      <c r="J92" s="54">
        <f t="shared" ref="J92:J94" si="17">SUM(G92*I92)</f>
        <v>0</v>
      </c>
    </row>
    <row r="93" spans="1:10" s="14" customFormat="1" ht="53.25" customHeight="1" x14ac:dyDescent="0.15">
      <c r="A93" s="15" t="s">
        <v>6</v>
      </c>
      <c r="B93" s="15" t="s">
        <v>143</v>
      </c>
      <c r="C93" s="28" t="s">
        <v>625</v>
      </c>
      <c r="D93" s="22" t="s">
        <v>170</v>
      </c>
      <c r="E93" s="16" t="s">
        <v>362</v>
      </c>
      <c r="F93" s="24">
        <v>35000</v>
      </c>
      <c r="G93" s="24">
        <v>38500</v>
      </c>
      <c r="H93" s="22" t="s">
        <v>631</v>
      </c>
      <c r="I93" s="53"/>
      <c r="J93" s="54">
        <f t="shared" si="17"/>
        <v>0</v>
      </c>
    </row>
    <row r="94" spans="1:10" s="14" customFormat="1" ht="53.25" customHeight="1" x14ac:dyDescent="0.15">
      <c r="A94" s="15" t="s">
        <v>6</v>
      </c>
      <c r="B94" s="15" t="s">
        <v>143</v>
      </c>
      <c r="C94" s="28" t="s">
        <v>627</v>
      </c>
      <c r="D94" s="21" t="s">
        <v>171</v>
      </c>
      <c r="E94" s="16" t="s">
        <v>362</v>
      </c>
      <c r="F94" s="18">
        <v>35000</v>
      </c>
      <c r="G94" s="18">
        <v>38500</v>
      </c>
      <c r="H94" s="22" t="s">
        <v>631</v>
      </c>
      <c r="I94" s="53"/>
      <c r="J94" s="54">
        <f t="shared" si="17"/>
        <v>0</v>
      </c>
    </row>
    <row r="95" spans="1:10" s="14" customFormat="1" ht="33" customHeight="1" x14ac:dyDescent="0.15">
      <c r="A95" s="11" t="s">
        <v>10</v>
      </c>
      <c r="B95" s="64" t="s">
        <v>636</v>
      </c>
      <c r="C95" s="65"/>
      <c r="D95" s="65"/>
      <c r="E95" s="65"/>
      <c r="F95" s="65"/>
      <c r="G95" s="65"/>
      <c r="H95" s="66"/>
      <c r="I95" s="13" t="s">
        <v>21</v>
      </c>
      <c r="J95" s="31" t="s">
        <v>21</v>
      </c>
    </row>
    <row r="96" spans="1:10" s="14" customFormat="1" ht="125.25" customHeight="1" x14ac:dyDescent="0.15">
      <c r="A96" s="15" t="s">
        <v>172</v>
      </c>
      <c r="B96" s="15" t="s">
        <v>143</v>
      </c>
      <c r="C96" s="28" t="s">
        <v>622</v>
      </c>
      <c r="D96" s="33" t="s">
        <v>637</v>
      </c>
      <c r="E96" s="34" t="s">
        <v>35</v>
      </c>
      <c r="F96" s="18">
        <v>50500</v>
      </c>
      <c r="G96" s="18">
        <v>55550</v>
      </c>
      <c r="H96" s="22" t="s">
        <v>638</v>
      </c>
      <c r="I96" s="53"/>
      <c r="J96" s="54">
        <f>SUM(G96*I96)</f>
        <v>0</v>
      </c>
    </row>
    <row r="97" spans="1:10" s="14" customFormat="1" ht="33" customHeight="1" x14ac:dyDescent="0.15">
      <c r="A97" s="11" t="s">
        <v>10</v>
      </c>
      <c r="B97" s="64" t="s">
        <v>639</v>
      </c>
      <c r="C97" s="65"/>
      <c r="D97" s="65"/>
      <c r="E97" s="65"/>
      <c r="F97" s="65"/>
      <c r="G97" s="65"/>
      <c r="H97" s="66"/>
      <c r="I97" s="13" t="s">
        <v>21</v>
      </c>
      <c r="J97" s="31" t="s">
        <v>21</v>
      </c>
    </row>
    <row r="98" spans="1:10" s="14" customFormat="1" ht="33" customHeight="1" x14ac:dyDescent="0.15">
      <c r="A98" s="15" t="s">
        <v>172</v>
      </c>
      <c r="B98" s="15" t="s">
        <v>143</v>
      </c>
      <c r="C98" s="28" t="s">
        <v>622</v>
      </c>
      <c r="D98" s="33" t="s">
        <v>640</v>
      </c>
      <c r="E98" s="34" t="s">
        <v>35</v>
      </c>
      <c r="F98" s="18">
        <v>5500</v>
      </c>
      <c r="G98" s="18">
        <v>6050</v>
      </c>
      <c r="H98" s="22" t="s">
        <v>180</v>
      </c>
      <c r="I98" s="53"/>
      <c r="J98" s="54">
        <f>SUM(G98*I98)</f>
        <v>0</v>
      </c>
    </row>
    <row r="99" spans="1:10" s="14" customFormat="1" ht="33" customHeight="1" x14ac:dyDescent="0.15">
      <c r="A99" s="11" t="s">
        <v>10</v>
      </c>
      <c r="B99" s="59" t="s">
        <v>45</v>
      </c>
      <c r="C99" s="60"/>
      <c r="D99" s="60"/>
      <c r="E99" s="60"/>
      <c r="F99" s="60"/>
      <c r="G99" s="60"/>
      <c r="H99" s="61"/>
      <c r="I99" s="13" t="s">
        <v>21</v>
      </c>
      <c r="J99" s="31" t="s">
        <v>21</v>
      </c>
    </row>
    <row r="100" spans="1:10" s="14" customFormat="1" ht="33" customHeight="1" x14ac:dyDescent="0.15">
      <c r="A100" s="15" t="s">
        <v>172</v>
      </c>
      <c r="B100" s="15" t="s">
        <v>143</v>
      </c>
      <c r="C100" s="28" t="s">
        <v>622</v>
      </c>
      <c r="D100" s="33" t="s">
        <v>176</v>
      </c>
      <c r="E100" s="34" t="s">
        <v>35</v>
      </c>
      <c r="F100" s="18">
        <v>2500</v>
      </c>
      <c r="G100" s="18">
        <v>2750</v>
      </c>
      <c r="H100" s="22" t="s">
        <v>46</v>
      </c>
      <c r="I100" s="53"/>
      <c r="J100" s="54">
        <f>SUM(G100*I100)</f>
        <v>0</v>
      </c>
    </row>
    <row r="101" spans="1:10" s="14" customFormat="1" ht="33" customHeight="1" x14ac:dyDescent="0.15">
      <c r="A101" s="11" t="s">
        <v>10</v>
      </c>
      <c r="B101" s="64" t="s">
        <v>55</v>
      </c>
      <c r="C101" s="65"/>
      <c r="D101" s="65"/>
      <c r="E101" s="65"/>
      <c r="F101" s="65"/>
      <c r="G101" s="65"/>
      <c r="H101" s="66"/>
      <c r="I101" s="13" t="s">
        <v>21</v>
      </c>
      <c r="J101" s="31" t="s">
        <v>21</v>
      </c>
    </row>
    <row r="102" spans="1:10" s="14" customFormat="1" ht="33" customHeight="1" x14ac:dyDescent="0.15">
      <c r="A102" s="15" t="s">
        <v>172</v>
      </c>
      <c r="B102" s="15" t="s">
        <v>143</v>
      </c>
      <c r="C102" s="28" t="s">
        <v>622</v>
      </c>
      <c r="D102" s="33" t="s">
        <v>641</v>
      </c>
      <c r="E102" s="34" t="s">
        <v>35</v>
      </c>
      <c r="F102" s="18">
        <v>3000</v>
      </c>
      <c r="G102" s="18">
        <v>3300</v>
      </c>
      <c r="H102" s="22" t="s">
        <v>181</v>
      </c>
      <c r="I102" s="53"/>
      <c r="J102" s="54">
        <f>SUM(G102*I102)</f>
        <v>0</v>
      </c>
    </row>
    <row r="103" spans="1:10" s="14" customFormat="1" ht="33" customHeight="1" x14ac:dyDescent="0.15">
      <c r="A103" s="11" t="s">
        <v>10</v>
      </c>
      <c r="B103" s="64" t="s">
        <v>56</v>
      </c>
      <c r="C103" s="65"/>
      <c r="D103" s="65"/>
      <c r="E103" s="65"/>
      <c r="F103" s="65"/>
      <c r="G103" s="65"/>
      <c r="H103" s="66"/>
      <c r="I103" s="13" t="s">
        <v>21</v>
      </c>
      <c r="J103" s="31" t="s">
        <v>21</v>
      </c>
    </row>
    <row r="104" spans="1:10" s="14" customFormat="1" ht="33" customHeight="1" x14ac:dyDescent="0.15">
      <c r="A104" s="15" t="s">
        <v>172</v>
      </c>
      <c r="B104" s="15" t="s">
        <v>143</v>
      </c>
      <c r="C104" s="28" t="s">
        <v>622</v>
      </c>
      <c r="D104" s="33" t="s">
        <v>177</v>
      </c>
      <c r="E104" s="34" t="s">
        <v>35</v>
      </c>
      <c r="F104" s="18">
        <v>7500</v>
      </c>
      <c r="G104" s="18">
        <v>8250</v>
      </c>
      <c r="H104" s="22" t="s">
        <v>182</v>
      </c>
      <c r="I104" s="53"/>
      <c r="J104" s="54">
        <f>SUM(G104*I104)</f>
        <v>0</v>
      </c>
    </row>
    <row r="105" spans="1:10" s="14" customFormat="1" ht="33" customHeight="1" x14ac:dyDescent="0.15">
      <c r="A105" s="11" t="s">
        <v>10</v>
      </c>
      <c r="B105" s="64" t="s">
        <v>642</v>
      </c>
      <c r="C105" s="65"/>
      <c r="D105" s="65"/>
      <c r="E105" s="65"/>
      <c r="F105" s="65"/>
      <c r="G105" s="65"/>
      <c r="H105" s="66"/>
      <c r="I105" s="13" t="s">
        <v>21</v>
      </c>
      <c r="J105" s="31" t="s">
        <v>21</v>
      </c>
    </row>
    <row r="106" spans="1:10" s="14" customFormat="1" ht="33" customHeight="1" x14ac:dyDescent="0.15">
      <c r="A106" s="15" t="s">
        <v>172</v>
      </c>
      <c r="B106" s="15" t="s">
        <v>143</v>
      </c>
      <c r="C106" s="28" t="s">
        <v>622</v>
      </c>
      <c r="D106" s="33" t="s">
        <v>178</v>
      </c>
      <c r="E106" s="34" t="s">
        <v>35</v>
      </c>
      <c r="F106" s="18">
        <v>2500</v>
      </c>
      <c r="G106" s="18">
        <v>2750</v>
      </c>
      <c r="H106" s="22" t="s">
        <v>183</v>
      </c>
      <c r="I106" s="53"/>
      <c r="J106" s="54">
        <f>SUM(G106*I106)</f>
        <v>0</v>
      </c>
    </row>
    <row r="107" spans="1:10" s="14" customFormat="1" ht="33" customHeight="1" x14ac:dyDescent="0.15">
      <c r="A107" s="11" t="s">
        <v>10</v>
      </c>
      <c r="B107" s="64" t="s">
        <v>53</v>
      </c>
      <c r="C107" s="65"/>
      <c r="D107" s="65"/>
      <c r="E107" s="65"/>
      <c r="F107" s="65"/>
      <c r="G107" s="65"/>
      <c r="H107" s="66"/>
      <c r="I107" s="13" t="s">
        <v>21</v>
      </c>
      <c r="J107" s="31" t="s">
        <v>21</v>
      </c>
    </row>
    <row r="108" spans="1:10" s="14" customFormat="1" ht="57" customHeight="1" x14ac:dyDescent="0.15">
      <c r="A108" s="15" t="s">
        <v>172</v>
      </c>
      <c r="B108" s="15" t="s">
        <v>143</v>
      </c>
      <c r="C108" s="28" t="s">
        <v>622</v>
      </c>
      <c r="D108" s="33" t="s">
        <v>179</v>
      </c>
      <c r="E108" s="34" t="s">
        <v>35</v>
      </c>
      <c r="F108" s="18">
        <v>35000</v>
      </c>
      <c r="G108" s="18">
        <v>38500</v>
      </c>
      <c r="H108" s="22" t="s">
        <v>365</v>
      </c>
      <c r="I108" s="53"/>
      <c r="J108" s="54">
        <f>SUM(G108*I108)</f>
        <v>0</v>
      </c>
    </row>
    <row r="109" spans="1:10" s="14" customFormat="1" ht="38.25" customHeight="1" x14ac:dyDescent="0.15">
      <c r="A109" s="11" t="s">
        <v>10</v>
      </c>
      <c r="B109" s="64" t="s">
        <v>185</v>
      </c>
      <c r="C109" s="65"/>
      <c r="D109" s="65"/>
      <c r="E109" s="65"/>
      <c r="F109" s="65"/>
      <c r="G109" s="65"/>
      <c r="H109" s="66"/>
      <c r="I109" s="13" t="s">
        <v>21</v>
      </c>
      <c r="J109" s="31" t="s">
        <v>21</v>
      </c>
    </row>
    <row r="110" spans="1:10" s="14" customFormat="1" ht="69" customHeight="1" x14ac:dyDescent="0.15">
      <c r="A110" s="15" t="s">
        <v>184</v>
      </c>
      <c r="B110" s="15" t="s">
        <v>1</v>
      </c>
      <c r="C110" s="28" t="s">
        <v>649</v>
      </c>
      <c r="D110" s="33" t="s">
        <v>368</v>
      </c>
      <c r="E110" s="34">
        <v>1</v>
      </c>
      <c r="F110" s="18">
        <v>36000</v>
      </c>
      <c r="G110" s="18">
        <v>39600</v>
      </c>
      <c r="H110" s="22" t="s">
        <v>370</v>
      </c>
      <c r="I110" s="53"/>
      <c r="J110" s="54">
        <f t="shared" ref="J110:J111" si="18">SUM(G110*I110)</f>
        <v>0</v>
      </c>
    </row>
    <row r="111" spans="1:10" s="14" customFormat="1" ht="69" customHeight="1" x14ac:dyDescent="0.15">
      <c r="A111" s="15" t="s">
        <v>184</v>
      </c>
      <c r="B111" s="15" t="s">
        <v>1</v>
      </c>
      <c r="C111" s="28" t="s">
        <v>478</v>
      </c>
      <c r="D111" s="33" t="s">
        <v>369</v>
      </c>
      <c r="E111" s="34" t="s">
        <v>362</v>
      </c>
      <c r="F111" s="18">
        <v>72000</v>
      </c>
      <c r="G111" s="18">
        <v>79200</v>
      </c>
      <c r="H111" s="22" t="s">
        <v>370</v>
      </c>
      <c r="I111" s="53"/>
      <c r="J111" s="54">
        <f t="shared" si="18"/>
        <v>0</v>
      </c>
    </row>
    <row r="112" spans="1:10" s="14" customFormat="1" ht="122.25" customHeight="1" x14ac:dyDescent="0.15">
      <c r="A112" s="11" t="s">
        <v>10</v>
      </c>
      <c r="B112" s="59" t="s">
        <v>381</v>
      </c>
      <c r="C112" s="60"/>
      <c r="D112" s="60"/>
      <c r="E112" s="60"/>
      <c r="F112" s="60"/>
      <c r="G112" s="60"/>
      <c r="H112" s="61"/>
      <c r="I112" s="13" t="s">
        <v>21</v>
      </c>
      <c r="J112" s="31" t="s">
        <v>21</v>
      </c>
    </row>
    <row r="113" spans="1:10" s="14" customFormat="1" ht="87" customHeight="1" x14ac:dyDescent="0.15">
      <c r="A113" s="15" t="s">
        <v>187</v>
      </c>
      <c r="B113" s="15" t="s">
        <v>188</v>
      </c>
      <c r="C113" s="28" t="s">
        <v>655</v>
      </c>
      <c r="D113" s="33" t="s">
        <v>382</v>
      </c>
      <c r="E113" s="34" t="s">
        <v>35</v>
      </c>
      <c r="F113" s="18">
        <v>72000</v>
      </c>
      <c r="G113" s="18">
        <v>79200</v>
      </c>
      <c r="H113" s="38" t="s">
        <v>656</v>
      </c>
      <c r="I113" s="53"/>
      <c r="J113" s="54">
        <f t="shared" ref="J113:J117" si="19">SUM(G113*I113)</f>
        <v>0</v>
      </c>
    </row>
    <row r="114" spans="1:10" s="14" customFormat="1" ht="98.25" customHeight="1" x14ac:dyDescent="0.15">
      <c r="A114" s="15" t="s">
        <v>187</v>
      </c>
      <c r="B114" s="15" t="s">
        <v>188</v>
      </c>
      <c r="C114" s="39" t="s">
        <v>655</v>
      </c>
      <c r="D114" s="33" t="s">
        <v>383</v>
      </c>
      <c r="E114" s="40" t="s">
        <v>197</v>
      </c>
      <c r="F114" s="18">
        <v>52000</v>
      </c>
      <c r="G114" s="18">
        <v>57200</v>
      </c>
      <c r="H114" s="38" t="s">
        <v>384</v>
      </c>
      <c r="I114" s="53"/>
      <c r="J114" s="54">
        <f t="shared" si="19"/>
        <v>0</v>
      </c>
    </row>
    <row r="115" spans="1:10" s="14" customFormat="1" ht="33.75" customHeight="1" x14ac:dyDescent="0.15">
      <c r="A115" s="15" t="s">
        <v>187</v>
      </c>
      <c r="B115" s="15" t="s">
        <v>188</v>
      </c>
      <c r="C115" s="39" t="s">
        <v>655</v>
      </c>
      <c r="D115" s="41" t="s">
        <v>200</v>
      </c>
      <c r="E115" s="34" t="s">
        <v>197</v>
      </c>
      <c r="F115" s="24">
        <v>9000</v>
      </c>
      <c r="G115" s="24">
        <v>9900</v>
      </c>
      <c r="H115" s="22" t="s">
        <v>198</v>
      </c>
      <c r="I115" s="53"/>
      <c r="J115" s="54">
        <f t="shared" si="19"/>
        <v>0</v>
      </c>
    </row>
    <row r="116" spans="1:10" s="14" customFormat="1" ht="42" customHeight="1" x14ac:dyDescent="0.15">
      <c r="A116" s="15" t="s">
        <v>187</v>
      </c>
      <c r="B116" s="15" t="s">
        <v>188</v>
      </c>
      <c r="C116" s="39" t="s">
        <v>655</v>
      </c>
      <c r="D116" s="41" t="s">
        <v>201</v>
      </c>
      <c r="E116" s="39" t="s">
        <v>197</v>
      </c>
      <c r="F116" s="18">
        <v>8000</v>
      </c>
      <c r="G116" s="18">
        <v>8800</v>
      </c>
      <c r="H116" s="22" t="s">
        <v>204</v>
      </c>
      <c r="I116" s="53"/>
      <c r="J116" s="54">
        <f t="shared" si="19"/>
        <v>0</v>
      </c>
    </row>
    <row r="117" spans="1:10" s="14" customFormat="1" ht="42" customHeight="1" x14ac:dyDescent="0.15">
      <c r="A117" s="15" t="s">
        <v>187</v>
      </c>
      <c r="B117" s="15" t="s">
        <v>188</v>
      </c>
      <c r="C117" s="39" t="s">
        <v>655</v>
      </c>
      <c r="D117" s="41" t="s">
        <v>202</v>
      </c>
      <c r="E117" s="39" t="s">
        <v>197</v>
      </c>
      <c r="F117" s="18">
        <v>9000</v>
      </c>
      <c r="G117" s="18">
        <v>9900</v>
      </c>
      <c r="H117" s="22" t="s">
        <v>203</v>
      </c>
      <c r="I117" s="53"/>
      <c r="J117" s="54">
        <f t="shared" si="19"/>
        <v>0</v>
      </c>
    </row>
    <row r="118" spans="1:10" s="14" customFormat="1" ht="42" customHeight="1" x14ac:dyDescent="0.15">
      <c r="A118" s="11" t="s">
        <v>10</v>
      </c>
      <c r="B118" s="64" t="s">
        <v>207</v>
      </c>
      <c r="C118" s="65"/>
      <c r="D118" s="65"/>
      <c r="E118" s="65"/>
      <c r="F118" s="65"/>
      <c r="G118" s="65"/>
      <c r="H118" s="66"/>
      <c r="I118" s="13" t="s">
        <v>21</v>
      </c>
      <c r="J118" s="31" t="s">
        <v>21</v>
      </c>
    </row>
    <row r="119" spans="1:10" s="14" customFormat="1" ht="124.5" customHeight="1" x14ac:dyDescent="0.15">
      <c r="A119" s="15" t="s">
        <v>205</v>
      </c>
      <c r="B119" s="15" t="s">
        <v>29</v>
      </c>
      <c r="C119" s="28" t="s">
        <v>644</v>
      </c>
      <c r="D119" s="33" t="s">
        <v>664</v>
      </c>
      <c r="E119" s="34" t="s">
        <v>35</v>
      </c>
      <c r="F119" s="18">
        <v>70000</v>
      </c>
      <c r="G119" s="18">
        <v>77000</v>
      </c>
      <c r="H119" s="22" t="s">
        <v>665</v>
      </c>
      <c r="I119" s="53"/>
      <c r="J119" s="54">
        <f t="shared" ref="J119:J120" si="20">SUM(G119*I119)</f>
        <v>0</v>
      </c>
    </row>
    <row r="120" spans="1:10" s="14" customFormat="1" ht="45" customHeight="1" x14ac:dyDescent="0.15">
      <c r="A120" s="15" t="s">
        <v>205</v>
      </c>
      <c r="B120" s="15" t="s">
        <v>29</v>
      </c>
      <c r="C120" s="28" t="s">
        <v>644</v>
      </c>
      <c r="D120" s="33" t="s">
        <v>666</v>
      </c>
      <c r="E120" s="34" t="s">
        <v>35</v>
      </c>
      <c r="F120" s="18">
        <v>8000</v>
      </c>
      <c r="G120" s="18">
        <v>8800</v>
      </c>
      <c r="H120" s="22" t="s">
        <v>74</v>
      </c>
      <c r="I120" s="53"/>
      <c r="J120" s="54">
        <f t="shared" si="20"/>
        <v>0</v>
      </c>
    </row>
    <row r="121" spans="1:10" s="14" customFormat="1" ht="30" customHeight="1" x14ac:dyDescent="0.15">
      <c r="A121" s="11" t="s">
        <v>10</v>
      </c>
      <c r="B121" s="64" t="s">
        <v>389</v>
      </c>
      <c r="C121" s="65"/>
      <c r="D121" s="65"/>
      <c r="E121" s="65"/>
      <c r="F121" s="65"/>
      <c r="G121" s="65"/>
      <c r="H121" s="66"/>
      <c r="I121" s="13" t="s">
        <v>21</v>
      </c>
      <c r="J121" s="31" t="s">
        <v>21</v>
      </c>
    </row>
    <row r="122" spans="1:10" s="14" customFormat="1" ht="94.5" x14ac:dyDescent="0.15">
      <c r="A122" s="15" t="s">
        <v>30</v>
      </c>
      <c r="B122" s="15" t="s">
        <v>29</v>
      </c>
      <c r="C122" s="32" t="s">
        <v>644</v>
      </c>
      <c r="D122" s="22" t="s">
        <v>673</v>
      </c>
      <c r="E122" s="16" t="s">
        <v>35</v>
      </c>
      <c r="F122" s="24">
        <v>70000</v>
      </c>
      <c r="G122" s="24">
        <v>77000</v>
      </c>
      <c r="H122" s="22" t="s">
        <v>674</v>
      </c>
      <c r="I122" s="53"/>
      <c r="J122" s="54">
        <f t="shared" ref="J122:J123" si="21">SUM(G122*I122)</f>
        <v>0</v>
      </c>
    </row>
    <row r="123" spans="1:10" s="14" customFormat="1" ht="30" customHeight="1" x14ac:dyDescent="0.15">
      <c r="A123" s="15" t="s">
        <v>30</v>
      </c>
      <c r="B123" s="15" t="s">
        <v>29</v>
      </c>
      <c r="C123" s="34" t="s">
        <v>644</v>
      </c>
      <c r="D123" s="33" t="s">
        <v>675</v>
      </c>
      <c r="E123" s="46" t="s">
        <v>35</v>
      </c>
      <c r="F123" s="18">
        <v>8000</v>
      </c>
      <c r="G123" s="18">
        <v>8800</v>
      </c>
      <c r="H123" s="22" t="s">
        <v>74</v>
      </c>
      <c r="I123" s="53"/>
      <c r="J123" s="54">
        <f t="shared" si="21"/>
        <v>0</v>
      </c>
    </row>
    <row r="124" spans="1:10" s="14" customFormat="1" ht="45" customHeight="1" x14ac:dyDescent="0.15">
      <c r="A124" s="11" t="s">
        <v>10</v>
      </c>
      <c r="B124" s="64" t="s">
        <v>681</v>
      </c>
      <c r="C124" s="65"/>
      <c r="D124" s="65"/>
      <c r="E124" s="65"/>
      <c r="F124" s="65"/>
      <c r="G124" s="65"/>
      <c r="H124" s="66"/>
      <c r="I124" s="13" t="s">
        <v>21</v>
      </c>
      <c r="J124" s="31" t="s">
        <v>21</v>
      </c>
    </row>
    <row r="125" spans="1:10" s="14" customFormat="1" ht="100.5" customHeight="1" x14ac:dyDescent="0.15">
      <c r="A125" s="15" t="s">
        <v>15</v>
      </c>
      <c r="B125" s="15" t="s">
        <v>32</v>
      </c>
      <c r="C125" s="34" t="s">
        <v>451</v>
      </c>
      <c r="D125" s="33" t="s">
        <v>682</v>
      </c>
      <c r="E125" s="34">
        <v>1</v>
      </c>
      <c r="F125" s="18">
        <v>45000</v>
      </c>
      <c r="G125" s="18">
        <v>49500</v>
      </c>
      <c r="H125" s="22" t="s">
        <v>401</v>
      </c>
      <c r="I125" s="53"/>
      <c r="J125" s="54">
        <f t="shared" ref="J125:J130" si="22">SUM(G125*I125)</f>
        <v>0</v>
      </c>
    </row>
    <row r="126" spans="1:10" s="14" customFormat="1" ht="100.5" customHeight="1" x14ac:dyDescent="0.15">
      <c r="A126" s="15" t="s">
        <v>15</v>
      </c>
      <c r="B126" s="15" t="s">
        <v>32</v>
      </c>
      <c r="C126" s="34" t="s">
        <v>453</v>
      </c>
      <c r="D126" s="33" t="s">
        <v>683</v>
      </c>
      <c r="E126" s="34">
        <v>2</v>
      </c>
      <c r="F126" s="18">
        <v>45000</v>
      </c>
      <c r="G126" s="18">
        <v>49500</v>
      </c>
      <c r="H126" s="22" t="s">
        <v>401</v>
      </c>
      <c r="I126" s="53"/>
      <c r="J126" s="54">
        <f t="shared" si="22"/>
        <v>0</v>
      </c>
    </row>
    <row r="127" spans="1:10" s="14" customFormat="1" ht="100.5" customHeight="1" x14ac:dyDescent="0.15">
      <c r="A127" s="15" t="s">
        <v>15</v>
      </c>
      <c r="B127" s="15" t="s">
        <v>32</v>
      </c>
      <c r="C127" s="34" t="s">
        <v>457</v>
      </c>
      <c r="D127" s="33" t="s">
        <v>684</v>
      </c>
      <c r="E127" s="34">
        <v>3</v>
      </c>
      <c r="F127" s="18">
        <v>45000</v>
      </c>
      <c r="G127" s="18">
        <v>49500</v>
      </c>
      <c r="H127" s="22" t="s">
        <v>401</v>
      </c>
      <c r="I127" s="53"/>
      <c r="J127" s="54">
        <f t="shared" si="22"/>
        <v>0</v>
      </c>
    </row>
    <row r="128" spans="1:10" s="14" customFormat="1" ht="45" customHeight="1" x14ac:dyDescent="0.15">
      <c r="A128" s="15" t="s">
        <v>15</v>
      </c>
      <c r="B128" s="15" t="s">
        <v>32</v>
      </c>
      <c r="C128" s="34" t="s">
        <v>451</v>
      </c>
      <c r="D128" s="33" t="s">
        <v>222</v>
      </c>
      <c r="E128" s="34">
        <v>1</v>
      </c>
      <c r="F128" s="18">
        <v>7500</v>
      </c>
      <c r="G128" s="18">
        <v>8250</v>
      </c>
      <c r="H128" s="22" t="s">
        <v>221</v>
      </c>
      <c r="I128" s="53"/>
      <c r="J128" s="54">
        <f t="shared" si="22"/>
        <v>0</v>
      </c>
    </row>
    <row r="129" spans="1:10" s="14" customFormat="1" ht="45" customHeight="1" x14ac:dyDescent="0.15">
      <c r="A129" s="15" t="s">
        <v>15</v>
      </c>
      <c r="B129" s="15" t="s">
        <v>32</v>
      </c>
      <c r="C129" s="34" t="s">
        <v>453</v>
      </c>
      <c r="D129" s="33" t="s">
        <v>223</v>
      </c>
      <c r="E129" s="34">
        <v>2</v>
      </c>
      <c r="F129" s="18">
        <v>7500</v>
      </c>
      <c r="G129" s="18">
        <v>8250</v>
      </c>
      <c r="H129" s="22" t="s">
        <v>221</v>
      </c>
      <c r="I129" s="53"/>
      <c r="J129" s="54">
        <f t="shared" si="22"/>
        <v>0</v>
      </c>
    </row>
    <row r="130" spans="1:10" s="14" customFormat="1" ht="45" customHeight="1" x14ac:dyDescent="0.15">
      <c r="A130" s="15" t="s">
        <v>15</v>
      </c>
      <c r="B130" s="15" t="s">
        <v>32</v>
      </c>
      <c r="C130" s="34" t="s">
        <v>457</v>
      </c>
      <c r="D130" s="33" t="s">
        <v>224</v>
      </c>
      <c r="E130" s="34">
        <v>3</v>
      </c>
      <c r="F130" s="18">
        <v>7500</v>
      </c>
      <c r="G130" s="18">
        <v>8250</v>
      </c>
      <c r="H130" s="22" t="s">
        <v>221</v>
      </c>
      <c r="I130" s="53"/>
      <c r="J130" s="54">
        <f t="shared" si="22"/>
        <v>0</v>
      </c>
    </row>
  </sheetData>
  <autoFilter ref="A5:J130" xr:uid="{00000000-0001-0000-0000-000000000000}"/>
  <mergeCells count="34">
    <mergeCell ref="B95:H95"/>
    <mergeCell ref="B97:H97"/>
    <mergeCell ref="B99:H99"/>
    <mergeCell ref="B71:H71"/>
    <mergeCell ref="B75:H75"/>
    <mergeCell ref="B79:H79"/>
    <mergeCell ref="B83:H83"/>
    <mergeCell ref="B87:H87"/>
    <mergeCell ref="B91:H91"/>
    <mergeCell ref="B124:H124"/>
    <mergeCell ref="B118:H118"/>
    <mergeCell ref="B121:H121"/>
    <mergeCell ref="B112:H112"/>
    <mergeCell ref="B101:H101"/>
    <mergeCell ref="B103:H103"/>
    <mergeCell ref="B105:H105"/>
    <mergeCell ref="B107:H107"/>
    <mergeCell ref="B109:H109"/>
    <mergeCell ref="B55:H55"/>
    <mergeCell ref="B59:H59"/>
    <mergeCell ref="B63:H63"/>
    <mergeCell ref="B67:H67"/>
    <mergeCell ref="B34:H34"/>
    <mergeCell ref="B41:H41"/>
    <mergeCell ref="B45:H45"/>
    <mergeCell ref="A1:J1"/>
    <mergeCell ref="A2:C2"/>
    <mergeCell ref="B6:H6"/>
    <mergeCell ref="D2:G2"/>
    <mergeCell ref="B30:H30"/>
    <mergeCell ref="B26:H26"/>
    <mergeCell ref="B18:H18"/>
    <mergeCell ref="B22:H22"/>
    <mergeCell ref="B16:H1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19" max="9" man="1"/>
    <brk id="56" max="9" man="1"/>
    <brk id="86" max="9" man="1"/>
    <brk id="111"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4A494-9275-455C-912F-EB810CC7102C}">
  <sheetPr>
    <pageSetUpPr fitToPage="1"/>
  </sheetPr>
  <dimension ref="A1:J103"/>
  <sheetViews>
    <sheetView showGridLines="0" view="pageBreakPreview" zoomScaleNormal="100" zoomScaleSheetLayoutView="100" workbookViewId="0">
      <pane ySplit="5" topLeftCell="A6" activePane="bottomLeft" state="frozen"/>
      <selection pane="bottomLeft" activeCell="J7" sqref="J7"/>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743</v>
      </c>
      <c r="E2" s="63"/>
      <c r="F2" s="63"/>
      <c r="G2" s="63"/>
      <c r="I2" s="3" t="s">
        <v>20</v>
      </c>
      <c r="J2" s="4" t="s">
        <v>443</v>
      </c>
    </row>
    <row r="3" spans="1:10" ht="37.5" customHeight="1" thickBot="1" x14ac:dyDescent="0.2">
      <c r="D3" s="55" t="s">
        <v>18</v>
      </c>
      <c r="F3" s="8"/>
      <c r="G3" s="8"/>
      <c r="I3" s="50">
        <f>SUM(I6:I103)</f>
        <v>0</v>
      </c>
      <c r="J3" s="51">
        <f>SUM(J6:J103)</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84" customHeight="1" x14ac:dyDescent="0.15">
      <c r="A6" s="11" t="s">
        <v>10</v>
      </c>
      <c r="B6" s="59" t="s">
        <v>466</v>
      </c>
      <c r="C6" s="60"/>
      <c r="D6" s="60"/>
      <c r="E6" s="60"/>
      <c r="F6" s="60"/>
      <c r="G6" s="60"/>
      <c r="H6" s="61"/>
      <c r="I6" s="12" t="s">
        <v>21</v>
      </c>
      <c r="J6" s="13" t="s">
        <v>21</v>
      </c>
    </row>
    <row r="7" spans="1:10" s="14" customFormat="1" ht="76.5" customHeight="1" x14ac:dyDescent="0.15">
      <c r="A7" s="15" t="s">
        <v>0</v>
      </c>
      <c r="B7" s="15" t="s">
        <v>22</v>
      </c>
      <c r="C7" s="16" t="s">
        <v>446</v>
      </c>
      <c r="D7" s="17" t="s">
        <v>467</v>
      </c>
      <c r="E7" s="15">
        <v>1</v>
      </c>
      <c r="F7" s="18">
        <v>98000</v>
      </c>
      <c r="G7" s="18">
        <v>107800</v>
      </c>
      <c r="H7" s="17" t="s">
        <v>270</v>
      </c>
      <c r="I7" s="53"/>
      <c r="J7" s="54">
        <f>SUM(G7*I7)</f>
        <v>0</v>
      </c>
    </row>
    <row r="8" spans="1:10" s="14" customFormat="1" ht="76.5" customHeight="1" x14ac:dyDescent="0.15">
      <c r="A8" s="15" t="s">
        <v>0</v>
      </c>
      <c r="B8" s="15" t="s">
        <v>22</v>
      </c>
      <c r="C8" s="16" t="s">
        <v>447</v>
      </c>
      <c r="D8" s="17" t="s">
        <v>468</v>
      </c>
      <c r="E8" s="15">
        <v>2</v>
      </c>
      <c r="F8" s="18">
        <v>98000</v>
      </c>
      <c r="G8" s="18">
        <v>107800</v>
      </c>
      <c r="H8" s="17" t="s">
        <v>270</v>
      </c>
      <c r="I8" s="53"/>
      <c r="J8" s="54">
        <f t="shared" ref="J8:J15" si="0">SUM(G8*I8)</f>
        <v>0</v>
      </c>
    </row>
    <row r="9" spans="1:10" s="14" customFormat="1" ht="76.5" customHeight="1" x14ac:dyDescent="0.15">
      <c r="A9" s="15" t="s">
        <v>0</v>
      </c>
      <c r="B9" s="15" t="s">
        <v>22</v>
      </c>
      <c r="C9" s="16" t="s">
        <v>448</v>
      </c>
      <c r="D9" s="17" t="s">
        <v>469</v>
      </c>
      <c r="E9" s="15">
        <v>3</v>
      </c>
      <c r="F9" s="18">
        <v>98000</v>
      </c>
      <c r="G9" s="18">
        <v>107800</v>
      </c>
      <c r="H9" s="17" t="s">
        <v>270</v>
      </c>
      <c r="I9" s="53"/>
      <c r="J9" s="54">
        <f t="shared" si="0"/>
        <v>0</v>
      </c>
    </row>
    <row r="10" spans="1:10" s="14" customFormat="1" ht="69.75" customHeight="1" x14ac:dyDescent="0.15">
      <c r="A10" s="15" t="s">
        <v>0</v>
      </c>
      <c r="B10" s="15" t="s">
        <v>22</v>
      </c>
      <c r="C10" s="16" t="s">
        <v>446</v>
      </c>
      <c r="D10" s="17" t="s">
        <v>470</v>
      </c>
      <c r="E10" s="15">
        <v>1</v>
      </c>
      <c r="F10" s="18">
        <v>38000</v>
      </c>
      <c r="G10" s="18">
        <v>41800</v>
      </c>
      <c r="H10" s="17" t="s">
        <v>450</v>
      </c>
      <c r="I10" s="53"/>
      <c r="J10" s="54">
        <f t="shared" si="0"/>
        <v>0</v>
      </c>
    </row>
    <row r="11" spans="1:10" s="14" customFormat="1" ht="69.75" customHeight="1" x14ac:dyDescent="0.15">
      <c r="A11" s="15" t="s">
        <v>0</v>
      </c>
      <c r="B11" s="15" t="s">
        <v>22</v>
      </c>
      <c r="C11" s="16" t="s">
        <v>447</v>
      </c>
      <c r="D11" s="17" t="s">
        <v>471</v>
      </c>
      <c r="E11" s="15">
        <v>2</v>
      </c>
      <c r="F11" s="18">
        <v>38000</v>
      </c>
      <c r="G11" s="18">
        <v>41800</v>
      </c>
      <c r="H11" s="17" t="s">
        <v>449</v>
      </c>
      <c r="I11" s="53"/>
      <c r="J11" s="54">
        <f t="shared" si="0"/>
        <v>0</v>
      </c>
    </row>
    <row r="12" spans="1:10" s="14" customFormat="1" ht="69.75" customHeight="1" x14ac:dyDescent="0.15">
      <c r="A12" s="15" t="s">
        <v>0</v>
      </c>
      <c r="B12" s="15" t="s">
        <v>22</v>
      </c>
      <c r="C12" s="16" t="s">
        <v>448</v>
      </c>
      <c r="D12" s="17" t="s">
        <v>472</v>
      </c>
      <c r="E12" s="15">
        <v>3</v>
      </c>
      <c r="F12" s="18">
        <v>38000</v>
      </c>
      <c r="G12" s="18">
        <v>41800</v>
      </c>
      <c r="H12" s="17" t="s">
        <v>449</v>
      </c>
      <c r="I12" s="53"/>
      <c r="J12" s="54">
        <f t="shared" si="0"/>
        <v>0</v>
      </c>
    </row>
    <row r="13" spans="1:10" s="14" customFormat="1" ht="34.5" customHeight="1" x14ac:dyDescent="0.15">
      <c r="A13" s="15" t="s">
        <v>0</v>
      </c>
      <c r="B13" s="15" t="s">
        <v>22</v>
      </c>
      <c r="C13" s="16" t="s">
        <v>446</v>
      </c>
      <c r="D13" s="17" t="s">
        <v>271</v>
      </c>
      <c r="E13" s="15">
        <v>1</v>
      </c>
      <c r="F13" s="18">
        <v>7000</v>
      </c>
      <c r="G13" s="18">
        <v>7700</v>
      </c>
      <c r="H13" s="17" t="s">
        <v>74</v>
      </c>
      <c r="I13" s="53"/>
      <c r="J13" s="54">
        <f t="shared" si="0"/>
        <v>0</v>
      </c>
    </row>
    <row r="14" spans="1:10" s="14" customFormat="1" ht="34.5" customHeight="1" x14ac:dyDescent="0.15">
      <c r="A14" s="15" t="s">
        <v>0</v>
      </c>
      <c r="B14" s="15" t="s">
        <v>22</v>
      </c>
      <c r="C14" s="16" t="s">
        <v>447</v>
      </c>
      <c r="D14" s="17" t="s">
        <v>272</v>
      </c>
      <c r="E14" s="15">
        <v>2</v>
      </c>
      <c r="F14" s="18">
        <v>7000</v>
      </c>
      <c r="G14" s="18">
        <v>7700</v>
      </c>
      <c r="H14" s="17" t="s">
        <v>74</v>
      </c>
      <c r="I14" s="53"/>
      <c r="J14" s="54">
        <f t="shared" si="0"/>
        <v>0</v>
      </c>
    </row>
    <row r="15" spans="1:10" s="14" customFormat="1" ht="34.5" customHeight="1" x14ac:dyDescent="0.15">
      <c r="A15" s="15" t="s">
        <v>0</v>
      </c>
      <c r="B15" s="15" t="s">
        <v>22</v>
      </c>
      <c r="C15" s="16" t="s">
        <v>448</v>
      </c>
      <c r="D15" s="17" t="s">
        <v>273</v>
      </c>
      <c r="E15" s="15">
        <v>3</v>
      </c>
      <c r="F15" s="18">
        <v>7000</v>
      </c>
      <c r="G15" s="18">
        <v>7700</v>
      </c>
      <c r="H15" s="17" t="s">
        <v>74</v>
      </c>
      <c r="I15" s="53"/>
      <c r="J15" s="54">
        <f t="shared" si="0"/>
        <v>0</v>
      </c>
    </row>
    <row r="16" spans="1:10" s="14" customFormat="1" ht="72.75" customHeight="1" x14ac:dyDescent="0.15">
      <c r="A16" s="11" t="s">
        <v>10</v>
      </c>
      <c r="B16" s="59" t="s">
        <v>486</v>
      </c>
      <c r="C16" s="60"/>
      <c r="D16" s="60"/>
      <c r="E16" s="60"/>
      <c r="F16" s="60"/>
      <c r="G16" s="60"/>
      <c r="H16" s="61"/>
      <c r="I16" s="12" t="s">
        <v>21</v>
      </c>
      <c r="J16" s="20" t="s">
        <v>21</v>
      </c>
    </row>
    <row r="17" spans="1:10" s="14" customFormat="1" ht="94.5" customHeight="1" x14ac:dyDescent="0.15">
      <c r="A17" s="15" t="s">
        <v>2</v>
      </c>
      <c r="B17" s="15" t="s">
        <v>22</v>
      </c>
      <c r="C17" s="16" t="s">
        <v>446</v>
      </c>
      <c r="D17" s="22" t="s">
        <v>487</v>
      </c>
      <c r="E17" s="15" t="s">
        <v>35</v>
      </c>
      <c r="F17" s="23">
        <v>23000</v>
      </c>
      <c r="G17" s="23">
        <v>25300</v>
      </c>
      <c r="H17" s="17" t="s">
        <v>284</v>
      </c>
      <c r="I17" s="53"/>
      <c r="J17" s="54">
        <f>SUM(G17*I17)</f>
        <v>0</v>
      </c>
    </row>
    <row r="18" spans="1:10" s="14" customFormat="1" ht="60" customHeight="1" x14ac:dyDescent="0.15">
      <c r="A18" s="11" t="s">
        <v>10</v>
      </c>
      <c r="B18" s="59" t="s">
        <v>318</v>
      </c>
      <c r="C18" s="60"/>
      <c r="D18" s="60"/>
      <c r="E18" s="60"/>
      <c r="F18" s="60"/>
      <c r="G18" s="60"/>
      <c r="H18" s="61"/>
      <c r="I18" s="12" t="s">
        <v>21</v>
      </c>
      <c r="J18" s="20" t="s">
        <v>21</v>
      </c>
    </row>
    <row r="19" spans="1:10" s="14" customFormat="1" ht="110.25" customHeight="1" x14ac:dyDescent="0.15">
      <c r="A19" s="15" t="s">
        <v>70</v>
      </c>
      <c r="B19" s="15" t="s">
        <v>17</v>
      </c>
      <c r="C19" s="16" t="s">
        <v>459</v>
      </c>
      <c r="D19" s="22" t="s">
        <v>497</v>
      </c>
      <c r="E19" s="15" t="s">
        <v>26</v>
      </c>
      <c r="F19" s="23">
        <v>36000</v>
      </c>
      <c r="G19" s="23">
        <v>39600</v>
      </c>
      <c r="H19" s="17" t="s">
        <v>495</v>
      </c>
      <c r="I19" s="53"/>
      <c r="J19" s="54">
        <f t="shared" ref="J19:J20" si="1">SUM(G19*I19)</f>
        <v>0</v>
      </c>
    </row>
    <row r="20" spans="1:10" s="14" customFormat="1" ht="36" customHeight="1" x14ac:dyDescent="0.15">
      <c r="A20" s="15" t="s">
        <v>70</v>
      </c>
      <c r="B20" s="15" t="s">
        <v>17</v>
      </c>
      <c r="C20" s="16" t="s">
        <v>459</v>
      </c>
      <c r="D20" s="22" t="s">
        <v>496</v>
      </c>
      <c r="E20" s="15" t="s">
        <v>26</v>
      </c>
      <c r="F20" s="23">
        <v>8000</v>
      </c>
      <c r="G20" s="23">
        <v>8800</v>
      </c>
      <c r="H20" s="17" t="s">
        <v>62</v>
      </c>
      <c r="I20" s="53"/>
      <c r="J20" s="54">
        <f t="shared" si="1"/>
        <v>0</v>
      </c>
    </row>
    <row r="21" spans="1:10" s="14" customFormat="1" ht="63.75" customHeight="1" x14ac:dyDescent="0.15">
      <c r="A21" s="11" t="s">
        <v>10</v>
      </c>
      <c r="B21" s="59" t="s">
        <v>318</v>
      </c>
      <c r="C21" s="60"/>
      <c r="D21" s="60"/>
      <c r="E21" s="60"/>
      <c r="F21" s="60"/>
      <c r="G21" s="60"/>
      <c r="H21" s="61"/>
      <c r="I21" s="12" t="s">
        <v>21</v>
      </c>
      <c r="J21" s="20" t="s">
        <v>21</v>
      </c>
    </row>
    <row r="22" spans="1:10" s="14" customFormat="1" ht="108.75" customHeight="1" x14ac:dyDescent="0.15">
      <c r="A22" s="15" t="s">
        <v>75</v>
      </c>
      <c r="B22" s="15" t="s">
        <v>25</v>
      </c>
      <c r="C22" s="15" t="s">
        <v>459</v>
      </c>
      <c r="D22" s="22" t="s">
        <v>303</v>
      </c>
      <c r="E22" s="15" t="s">
        <v>35</v>
      </c>
      <c r="F22" s="23">
        <v>39000</v>
      </c>
      <c r="G22" s="23">
        <v>42900</v>
      </c>
      <c r="H22" s="22" t="s">
        <v>495</v>
      </c>
      <c r="I22" s="53"/>
      <c r="J22" s="54">
        <f t="shared" ref="J22:J23" si="2">SUM(G22*I22)</f>
        <v>0</v>
      </c>
    </row>
    <row r="23" spans="1:10" s="14" customFormat="1" ht="30" customHeight="1" x14ac:dyDescent="0.15">
      <c r="A23" s="15" t="s">
        <v>75</v>
      </c>
      <c r="B23" s="15" t="s">
        <v>25</v>
      </c>
      <c r="C23" s="15" t="s">
        <v>459</v>
      </c>
      <c r="D23" s="22" t="s">
        <v>304</v>
      </c>
      <c r="E23" s="15" t="s">
        <v>35</v>
      </c>
      <c r="F23" s="23">
        <v>8000</v>
      </c>
      <c r="G23" s="23">
        <v>8800</v>
      </c>
      <c r="H23" s="22" t="s">
        <v>62</v>
      </c>
      <c r="I23" s="53"/>
      <c r="J23" s="54">
        <f t="shared" si="2"/>
        <v>0</v>
      </c>
    </row>
    <row r="24" spans="1:10" s="14" customFormat="1" ht="60.75" customHeight="1" x14ac:dyDescent="0.15">
      <c r="A24" s="11" t="s">
        <v>10</v>
      </c>
      <c r="B24" s="59" t="s">
        <v>318</v>
      </c>
      <c r="C24" s="60"/>
      <c r="D24" s="60"/>
      <c r="E24" s="60"/>
      <c r="F24" s="60"/>
      <c r="G24" s="60"/>
      <c r="H24" s="61"/>
      <c r="I24" s="13" t="s">
        <v>21</v>
      </c>
      <c r="J24" s="31" t="s">
        <v>21</v>
      </c>
    </row>
    <row r="25" spans="1:10" s="14" customFormat="1" ht="111.75" customHeight="1" x14ac:dyDescent="0.15">
      <c r="A25" s="15" t="s">
        <v>83</v>
      </c>
      <c r="B25" s="16" t="s">
        <v>25</v>
      </c>
      <c r="C25" s="16" t="s">
        <v>462</v>
      </c>
      <c r="D25" s="22" t="s">
        <v>319</v>
      </c>
      <c r="E25" s="16">
        <v>3</v>
      </c>
      <c r="F25" s="26">
        <v>36000</v>
      </c>
      <c r="G25" s="26">
        <v>39600</v>
      </c>
      <c r="H25" s="22" t="s">
        <v>521</v>
      </c>
      <c r="I25" s="53"/>
      <c r="J25" s="54">
        <f t="shared" ref="J25:J26" si="3">SUM(G25*I25)</f>
        <v>0</v>
      </c>
    </row>
    <row r="26" spans="1:10" s="14" customFormat="1" ht="30" customHeight="1" x14ac:dyDescent="0.15">
      <c r="A26" s="15" t="s">
        <v>83</v>
      </c>
      <c r="B26" s="15" t="s">
        <v>17</v>
      </c>
      <c r="C26" s="15" t="s">
        <v>462</v>
      </c>
      <c r="D26" s="22" t="s">
        <v>320</v>
      </c>
      <c r="E26" s="15">
        <v>3</v>
      </c>
      <c r="F26" s="23">
        <v>7000</v>
      </c>
      <c r="G26" s="23">
        <v>7700</v>
      </c>
      <c r="H26" s="22" t="s">
        <v>62</v>
      </c>
      <c r="I26" s="53"/>
      <c r="J26" s="54">
        <f t="shared" si="3"/>
        <v>0</v>
      </c>
    </row>
    <row r="27" spans="1:10" s="14" customFormat="1" ht="60" customHeight="1" x14ac:dyDescent="0.15">
      <c r="A27" s="11" t="s">
        <v>10</v>
      </c>
      <c r="B27" s="64" t="s">
        <v>531</v>
      </c>
      <c r="C27" s="65"/>
      <c r="D27" s="65"/>
      <c r="E27" s="65"/>
      <c r="F27" s="65"/>
      <c r="G27" s="65"/>
      <c r="H27" s="66"/>
      <c r="I27" s="13" t="s">
        <v>21</v>
      </c>
      <c r="J27" s="31" t="s">
        <v>21</v>
      </c>
    </row>
    <row r="28" spans="1:10" s="14" customFormat="1" ht="114" customHeight="1" x14ac:dyDescent="0.15">
      <c r="A28" s="15" t="s">
        <v>3</v>
      </c>
      <c r="B28" s="15" t="s">
        <v>72</v>
      </c>
      <c r="C28" s="16" t="s">
        <v>499</v>
      </c>
      <c r="D28" s="33" t="s">
        <v>331</v>
      </c>
      <c r="E28" s="15" t="s">
        <v>35</v>
      </c>
      <c r="F28" s="18">
        <v>79000</v>
      </c>
      <c r="G28" s="18">
        <v>86900</v>
      </c>
      <c r="H28" s="22" t="s">
        <v>295</v>
      </c>
      <c r="I28" s="53"/>
      <c r="J28" s="54">
        <f t="shared" ref="J28:J30" si="4">SUM(G28*I28)</f>
        <v>0</v>
      </c>
    </row>
    <row r="29" spans="1:10" s="14" customFormat="1" ht="114" customHeight="1" x14ac:dyDescent="0.15">
      <c r="A29" s="15" t="s">
        <v>3</v>
      </c>
      <c r="B29" s="15" t="s">
        <v>72</v>
      </c>
      <c r="C29" s="16" t="s">
        <v>499</v>
      </c>
      <c r="D29" s="33" t="s">
        <v>332</v>
      </c>
      <c r="E29" s="15" t="s">
        <v>35</v>
      </c>
      <c r="F29" s="18">
        <v>76000</v>
      </c>
      <c r="G29" s="18">
        <v>83600</v>
      </c>
      <c r="H29" s="22" t="s">
        <v>86</v>
      </c>
      <c r="I29" s="53"/>
      <c r="J29" s="54">
        <f t="shared" si="4"/>
        <v>0</v>
      </c>
    </row>
    <row r="30" spans="1:10" s="14" customFormat="1" ht="52.5" customHeight="1" x14ac:dyDescent="0.15">
      <c r="A30" s="15" t="s">
        <v>3</v>
      </c>
      <c r="B30" s="15" t="s">
        <v>72</v>
      </c>
      <c r="C30" s="16" t="s">
        <v>499</v>
      </c>
      <c r="D30" s="33" t="s">
        <v>333</v>
      </c>
      <c r="E30" s="15" t="s">
        <v>35</v>
      </c>
      <c r="F30" s="18">
        <v>16000</v>
      </c>
      <c r="G30" s="18">
        <v>17600</v>
      </c>
      <c r="H30" s="22" t="s">
        <v>532</v>
      </c>
      <c r="I30" s="53"/>
      <c r="J30" s="54">
        <f t="shared" si="4"/>
        <v>0</v>
      </c>
    </row>
    <row r="31" spans="1:10" s="14" customFormat="1" ht="70.5" customHeight="1" x14ac:dyDescent="0.15">
      <c r="A31" s="11" t="s">
        <v>10</v>
      </c>
      <c r="B31" s="64" t="s">
        <v>563</v>
      </c>
      <c r="C31" s="65"/>
      <c r="D31" s="65"/>
      <c r="E31" s="65"/>
      <c r="F31" s="65"/>
      <c r="G31" s="65"/>
      <c r="H31" s="66"/>
      <c r="I31" s="13" t="s">
        <v>21</v>
      </c>
      <c r="J31" s="31" t="s">
        <v>21</v>
      </c>
    </row>
    <row r="32" spans="1:10" s="14" customFormat="1" ht="54" customHeight="1" x14ac:dyDescent="0.15">
      <c r="A32" s="15" t="s">
        <v>87</v>
      </c>
      <c r="B32" s="15" t="s">
        <v>104</v>
      </c>
      <c r="C32" s="34" t="s">
        <v>564</v>
      </c>
      <c r="D32" s="33" t="s">
        <v>567</v>
      </c>
      <c r="E32" s="34">
        <v>1</v>
      </c>
      <c r="F32" s="18">
        <v>28000</v>
      </c>
      <c r="G32" s="18">
        <v>30800</v>
      </c>
      <c r="H32" s="22" t="s">
        <v>105</v>
      </c>
      <c r="I32" s="53"/>
      <c r="J32" s="54">
        <f t="shared" ref="J32:J37" si="5">SUM(G32*I32)</f>
        <v>0</v>
      </c>
    </row>
    <row r="33" spans="1:10" s="14" customFormat="1" ht="54" customHeight="1" x14ac:dyDescent="0.15">
      <c r="A33" s="15" t="s">
        <v>87</v>
      </c>
      <c r="B33" s="15" t="s">
        <v>104</v>
      </c>
      <c r="C33" s="34" t="s">
        <v>565</v>
      </c>
      <c r="D33" s="33" t="s">
        <v>566</v>
      </c>
      <c r="E33" s="34">
        <v>2</v>
      </c>
      <c r="F33" s="18">
        <v>28000</v>
      </c>
      <c r="G33" s="18">
        <v>30800</v>
      </c>
      <c r="H33" s="22" t="s">
        <v>105</v>
      </c>
      <c r="I33" s="53"/>
      <c r="J33" s="54">
        <f t="shared" si="5"/>
        <v>0</v>
      </c>
    </row>
    <row r="34" spans="1:10" s="14" customFormat="1" ht="54" customHeight="1" x14ac:dyDescent="0.15">
      <c r="A34" s="15" t="s">
        <v>87</v>
      </c>
      <c r="B34" s="15" t="s">
        <v>104</v>
      </c>
      <c r="C34" s="34" t="s">
        <v>568</v>
      </c>
      <c r="D34" s="33" t="s">
        <v>569</v>
      </c>
      <c r="E34" s="34">
        <v>3</v>
      </c>
      <c r="F34" s="18">
        <v>28000</v>
      </c>
      <c r="G34" s="18">
        <v>30800</v>
      </c>
      <c r="H34" s="22" t="s">
        <v>105</v>
      </c>
      <c r="I34" s="53"/>
      <c r="J34" s="54">
        <f t="shared" si="5"/>
        <v>0</v>
      </c>
    </row>
    <row r="35" spans="1:10" s="14" customFormat="1" ht="111" customHeight="1" x14ac:dyDescent="0.15">
      <c r="A35" s="15" t="s">
        <v>87</v>
      </c>
      <c r="B35" s="15" t="s">
        <v>104</v>
      </c>
      <c r="C35" s="34" t="s">
        <v>564</v>
      </c>
      <c r="D35" s="33" t="s">
        <v>570</v>
      </c>
      <c r="E35" s="34">
        <v>1</v>
      </c>
      <c r="F35" s="18">
        <v>100000</v>
      </c>
      <c r="G35" s="18">
        <v>110000</v>
      </c>
      <c r="H35" s="22" t="s">
        <v>571</v>
      </c>
      <c r="I35" s="53"/>
      <c r="J35" s="54">
        <f t="shared" si="5"/>
        <v>0</v>
      </c>
    </row>
    <row r="36" spans="1:10" s="14" customFormat="1" ht="111" customHeight="1" x14ac:dyDescent="0.15">
      <c r="A36" s="15" t="s">
        <v>87</v>
      </c>
      <c r="B36" s="15" t="s">
        <v>104</v>
      </c>
      <c r="C36" s="34" t="s">
        <v>565</v>
      </c>
      <c r="D36" s="33" t="s">
        <v>572</v>
      </c>
      <c r="E36" s="34">
        <v>2</v>
      </c>
      <c r="F36" s="18">
        <v>100000</v>
      </c>
      <c r="G36" s="18">
        <v>110000</v>
      </c>
      <c r="H36" s="22" t="s">
        <v>571</v>
      </c>
      <c r="I36" s="53"/>
      <c r="J36" s="54">
        <f t="shared" si="5"/>
        <v>0</v>
      </c>
    </row>
    <row r="37" spans="1:10" s="14" customFormat="1" ht="111" customHeight="1" x14ac:dyDescent="0.15">
      <c r="A37" s="15" t="s">
        <v>87</v>
      </c>
      <c r="B37" s="15" t="s">
        <v>104</v>
      </c>
      <c r="C37" s="34" t="s">
        <v>568</v>
      </c>
      <c r="D37" s="33" t="s">
        <v>573</v>
      </c>
      <c r="E37" s="34">
        <v>3</v>
      </c>
      <c r="F37" s="18">
        <v>100000</v>
      </c>
      <c r="G37" s="18">
        <v>110000</v>
      </c>
      <c r="H37" s="22" t="s">
        <v>106</v>
      </c>
      <c r="I37" s="53"/>
      <c r="J37" s="54">
        <f t="shared" si="5"/>
        <v>0</v>
      </c>
    </row>
    <row r="38" spans="1:10" s="14" customFormat="1" ht="30" customHeight="1" x14ac:dyDescent="0.15">
      <c r="A38" s="11" t="s">
        <v>10</v>
      </c>
      <c r="B38" s="64" t="s">
        <v>359</v>
      </c>
      <c r="C38" s="65"/>
      <c r="D38" s="65"/>
      <c r="E38" s="65"/>
      <c r="F38" s="65"/>
      <c r="G38" s="65"/>
      <c r="H38" s="66"/>
      <c r="I38" s="13" t="s">
        <v>21</v>
      </c>
      <c r="J38" s="31" t="s">
        <v>21</v>
      </c>
    </row>
    <row r="39" spans="1:10" s="14" customFormat="1" ht="30" customHeight="1" x14ac:dyDescent="0.15">
      <c r="A39" s="15" t="s">
        <v>87</v>
      </c>
      <c r="B39" s="15" t="s">
        <v>104</v>
      </c>
      <c r="C39" s="34" t="s">
        <v>564</v>
      </c>
      <c r="D39" s="33" t="s">
        <v>108</v>
      </c>
      <c r="E39" s="34">
        <v>1</v>
      </c>
      <c r="F39" s="18">
        <v>5500</v>
      </c>
      <c r="G39" s="18">
        <v>6050</v>
      </c>
      <c r="H39" s="22" t="s">
        <v>107</v>
      </c>
      <c r="I39" s="53"/>
      <c r="J39" s="54">
        <f t="shared" ref="J39:J41" si="6">SUM(G39*I39)</f>
        <v>0</v>
      </c>
    </row>
    <row r="40" spans="1:10" s="14" customFormat="1" ht="30" customHeight="1" x14ac:dyDescent="0.15">
      <c r="A40" s="15" t="s">
        <v>87</v>
      </c>
      <c r="B40" s="15" t="s">
        <v>104</v>
      </c>
      <c r="C40" s="34" t="s">
        <v>565</v>
      </c>
      <c r="D40" s="33" t="s">
        <v>109</v>
      </c>
      <c r="E40" s="34">
        <v>2</v>
      </c>
      <c r="F40" s="18">
        <v>5500</v>
      </c>
      <c r="G40" s="18">
        <v>6050</v>
      </c>
      <c r="H40" s="22" t="s">
        <v>107</v>
      </c>
      <c r="I40" s="53"/>
      <c r="J40" s="54">
        <f t="shared" si="6"/>
        <v>0</v>
      </c>
    </row>
    <row r="41" spans="1:10" s="14" customFormat="1" ht="30" customHeight="1" x14ac:dyDescent="0.15">
      <c r="A41" s="15" t="s">
        <v>87</v>
      </c>
      <c r="B41" s="15" t="s">
        <v>104</v>
      </c>
      <c r="C41" s="34" t="s">
        <v>568</v>
      </c>
      <c r="D41" s="33" t="s">
        <v>110</v>
      </c>
      <c r="E41" s="34">
        <v>3</v>
      </c>
      <c r="F41" s="18">
        <v>5500</v>
      </c>
      <c r="G41" s="18">
        <v>6050</v>
      </c>
      <c r="H41" s="22" t="s">
        <v>107</v>
      </c>
      <c r="I41" s="53"/>
      <c r="J41" s="54">
        <f t="shared" si="6"/>
        <v>0</v>
      </c>
    </row>
    <row r="42" spans="1:10" s="14" customFormat="1" ht="94.5" customHeight="1" x14ac:dyDescent="0.15">
      <c r="A42" s="11" t="s">
        <v>10</v>
      </c>
      <c r="B42" s="64" t="s">
        <v>578</v>
      </c>
      <c r="C42" s="65"/>
      <c r="D42" s="65"/>
      <c r="E42" s="65"/>
      <c r="F42" s="65"/>
      <c r="G42" s="65"/>
      <c r="H42" s="66"/>
      <c r="I42" s="13" t="s">
        <v>21</v>
      </c>
      <c r="J42" s="31" t="s">
        <v>21</v>
      </c>
    </row>
    <row r="43" spans="1:10" s="14" customFormat="1" ht="78" customHeight="1" x14ac:dyDescent="0.15">
      <c r="A43" s="15" t="s">
        <v>5</v>
      </c>
      <c r="B43" s="15" t="s">
        <v>22</v>
      </c>
      <c r="C43" s="28" t="s">
        <v>446</v>
      </c>
      <c r="D43" s="33" t="s">
        <v>579</v>
      </c>
      <c r="E43" s="34">
        <v>1</v>
      </c>
      <c r="F43" s="18">
        <v>98000</v>
      </c>
      <c r="G43" s="18">
        <v>107800</v>
      </c>
      <c r="H43" s="22" t="s">
        <v>122</v>
      </c>
      <c r="I43" s="53"/>
      <c r="J43" s="54">
        <f t="shared" ref="J43:J51" si="7">SUM(G43*I43)</f>
        <v>0</v>
      </c>
    </row>
    <row r="44" spans="1:10" s="14" customFormat="1" ht="78" customHeight="1" x14ac:dyDescent="0.15">
      <c r="A44" s="15" t="s">
        <v>5</v>
      </c>
      <c r="B44" s="15" t="s">
        <v>22</v>
      </c>
      <c r="C44" s="28" t="s">
        <v>447</v>
      </c>
      <c r="D44" s="33" t="s">
        <v>583</v>
      </c>
      <c r="E44" s="34">
        <v>2</v>
      </c>
      <c r="F44" s="18">
        <v>98000</v>
      </c>
      <c r="G44" s="18">
        <v>107800</v>
      </c>
      <c r="H44" s="22" t="s">
        <v>122</v>
      </c>
      <c r="I44" s="53"/>
      <c r="J44" s="54">
        <f t="shared" si="7"/>
        <v>0</v>
      </c>
    </row>
    <row r="45" spans="1:10" s="14" customFormat="1" ht="78" customHeight="1" x14ac:dyDescent="0.15">
      <c r="A45" s="15" t="s">
        <v>5</v>
      </c>
      <c r="B45" s="15" t="s">
        <v>22</v>
      </c>
      <c r="C45" s="28" t="s">
        <v>448</v>
      </c>
      <c r="D45" s="33" t="s">
        <v>584</v>
      </c>
      <c r="E45" s="34">
        <v>3</v>
      </c>
      <c r="F45" s="18">
        <v>98000</v>
      </c>
      <c r="G45" s="18">
        <v>107800</v>
      </c>
      <c r="H45" s="22" t="s">
        <v>122</v>
      </c>
      <c r="I45" s="53"/>
      <c r="J45" s="54">
        <f t="shared" si="7"/>
        <v>0</v>
      </c>
    </row>
    <row r="46" spans="1:10" s="14" customFormat="1" ht="55.5" customHeight="1" x14ac:dyDescent="0.15">
      <c r="A46" s="15" t="s">
        <v>5</v>
      </c>
      <c r="B46" s="15" t="s">
        <v>22</v>
      </c>
      <c r="C46" s="28" t="s">
        <v>446</v>
      </c>
      <c r="D46" s="33" t="s">
        <v>580</v>
      </c>
      <c r="E46" s="34">
        <v>1</v>
      </c>
      <c r="F46" s="18">
        <v>38000</v>
      </c>
      <c r="G46" s="18">
        <v>41800</v>
      </c>
      <c r="H46" s="22" t="s">
        <v>360</v>
      </c>
      <c r="I46" s="53"/>
      <c r="J46" s="54">
        <f t="shared" si="7"/>
        <v>0</v>
      </c>
    </row>
    <row r="47" spans="1:10" s="14" customFormat="1" ht="55.5" customHeight="1" x14ac:dyDescent="0.15">
      <c r="A47" s="15" t="s">
        <v>5</v>
      </c>
      <c r="B47" s="15" t="s">
        <v>22</v>
      </c>
      <c r="C47" s="28" t="s">
        <v>447</v>
      </c>
      <c r="D47" s="33" t="s">
        <v>581</v>
      </c>
      <c r="E47" s="34">
        <v>2</v>
      </c>
      <c r="F47" s="18">
        <v>38000</v>
      </c>
      <c r="G47" s="18">
        <v>41800</v>
      </c>
      <c r="H47" s="22" t="s">
        <v>360</v>
      </c>
      <c r="I47" s="53"/>
      <c r="J47" s="54">
        <f t="shared" si="7"/>
        <v>0</v>
      </c>
    </row>
    <row r="48" spans="1:10" s="14" customFormat="1" ht="55.5" customHeight="1" x14ac:dyDescent="0.15">
      <c r="A48" s="15" t="s">
        <v>5</v>
      </c>
      <c r="B48" s="15" t="s">
        <v>22</v>
      </c>
      <c r="C48" s="28" t="s">
        <v>448</v>
      </c>
      <c r="D48" s="33" t="s">
        <v>582</v>
      </c>
      <c r="E48" s="34">
        <v>3</v>
      </c>
      <c r="F48" s="18">
        <v>38000</v>
      </c>
      <c r="G48" s="18">
        <v>41800</v>
      </c>
      <c r="H48" s="22" t="s">
        <v>360</v>
      </c>
      <c r="I48" s="53"/>
      <c r="J48" s="54">
        <f t="shared" si="7"/>
        <v>0</v>
      </c>
    </row>
    <row r="49" spans="1:10" s="14" customFormat="1" ht="30" customHeight="1" x14ac:dyDescent="0.15">
      <c r="A49" s="15" t="s">
        <v>5</v>
      </c>
      <c r="B49" s="15" t="s">
        <v>22</v>
      </c>
      <c r="C49" s="32" t="s">
        <v>446</v>
      </c>
      <c r="D49" s="22" t="s">
        <v>431</v>
      </c>
      <c r="E49" s="16">
        <v>1</v>
      </c>
      <c r="F49" s="24">
        <v>7000</v>
      </c>
      <c r="G49" s="24">
        <v>7700</v>
      </c>
      <c r="H49" s="22" t="s">
        <v>74</v>
      </c>
      <c r="I49" s="53"/>
      <c r="J49" s="54">
        <f t="shared" si="7"/>
        <v>0</v>
      </c>
    </row>
    <row r="50" spans="1:10" s="14" customFormat="1" ht="30" customHeight="1" x14ac:dyDescent="0.15">
      <c r="A50" s="15" t="s">
        <v>5</v>
      </c>
      <c r="B50" s="15" t="s">
        <v>22</v>
      </c>
      <c r="C50" s="32" t="s">
        <v>447</v>
      </c>
      <c r="D50" s="22" t="s">
        <v>432</v>
      </c>
      <c r="E50" s="34">
        <v>2</v>
      </c>
      <c r="F50" s="24">
        <v>7000</v>
      </c>
      <c r="G50" s="24">
        <v>7700</v>
      </c>
      <c r="H50" s="22" t="s">
        <v>74</v>
      </c>
      <c r="I50" s="53"/>
      <c r="J50" s="54">
        <f t="shared" si="7"/>
        <v>0</v>
      </c>
    </row>
    <row r="51" spans="1:10" s="14" customFormat="1" ht="30" customHeight="1" x14ac:dyDescent="0.15">
      <c r="A51" s="15" t="s">
        <v>5</v>
      </c>
      <c r="B51" s="15" t="s">
        <v>22</v>
      </c>
      <c r="C51" s="32" t="s">
        <v>448</v>
      </c>
      <c r="D51" s="22" t="s">
        <v>433</v>
      </c>
      <c r="E51" s="34">
        <v>3</v>
      </c>
      <c r="F51" s="24">
        <v>7000</v>
      </c>
      <c r="G51" s="24">
        <v>7700</v>
      </c>
      <c r="H51" s="22" t="s">
        <v>74</v>
      </c>
      <c r="I51" s="53"/>
      <c r="J51" s="54">
        <f t="shared" si="7"/>
        <v>0</v>
      </c>
    </row>
    <row r="52" spans="1:10" s="14" customFormat="1" ht="30" customHeight="1" x14ac:dyDescent="0.15">
      <c r="A52" s="11" t="s">
        <v>10</v>
      </c>
      <c r="B52" s="64" t="s">
        <v>130</v>
      </c>
      <c r="C52" s="65"/>
      <c r="D52" s="65"/>
      <c r="E52" s="65"/>
      <c r="F52" s="65"/>
      <c r="G52" s="65"/>
      <c r="H52" s="66"/>
      <c r="I52" s="13" t="s">
        <v>21</v>
      </c>
      <c r="J52" s="31" t="s">
        <v>21</v>
      </c>
    </row>
    <row r="53" spans="1:10" s="14" customFormat="1" ht="202.5" customHeight="1" x14ac:dyDescent="0.15">
      <c r="A53" s="15" t="s">
        <v>6</v>
      </c>
      <c r="B53" s="15" t="s">
        <v>25</v>
      </c>
      <c r="C53" s="28" t="s">
        <v>459</v>
      </c>
      <c r="D53" s="33" t="s">
        <v>612</v>
      </c>
      <c r="E53" s="34">
        <v>1</v>
      </c>
      <c r="F53" s="23">
        <v>89000</v>
      </c>
      <c r="G53" s="23">
        <v>97900</v>
      </c>
      <c r="H53" s="22" t="s">
        <v>613</v>
      </c>
      <c r="I53" s="53"/>
      <c r="J53" s="54">
        <f t="shared" ref="J53:J55" si="8">SUM(G53*I53)</f>
        <v>0</v>
      </c>
    </row>
    <row r="54" spans="1:10" s="14" customFormat="1" ht="202.5" customHeight="1" x14ac:dyDescent="0.15">
      <c r="A54" s="15" t="s">
        <v>6</v>
      </c>
      <c r="B54" s="15" t="s">
        <v>25</v>
      </c>
      <c r="C54" s="28" t="s">
        <v>611</v>
      </c>
      <c r="D54" s="33" t="s">
        <v>614</v>
      </c>
      <c r="E54" s="34" t="s">
        <v>362</v>
      </c>
      <c r="F54" s="23">
        <v>89000</v>
      </c>
      <c r="G54" s="23">
        <v>97900</v>
      </c>
      <c r="H54" s="22" t="s">
        <v>613</v>
      </c>
      <c r="I54" s="53"/>
      <c r="J54" s="54">
        <f t="shared" si="8"/>
        <v>0</v>
      </c>
    </row>
    <row r="55" spans="1:10" s="14" customFormat="1" ht="202.5" customHeight="1" x14ac:dyDescent="0.15">
      <c r="A55" s="15" t="s">
        <v>6</v>
      </c>
      <c r="B55" s="15" t="s">
        <v>25</v>
      </c>
      <c r="C55" s="16" t="s">
        <v>615</v>
      </c>
      <c r="D55" s="33" t="s">
        <v>616</v>
      </c>
      <c r="E55" s="34" t="s">
        <v>362</v>
      </c>
      <c r="F55" s="23">
        <v>89000</v>
      </c>
      <c r="G55" s="23">
        <v>97900</v>
      </c>
      <c r="H55" s="22" t="s">
        <v>613</v>
      </c>
      <c r="I55" s="53"/>
      <c r="J55" s="54">
        <f t="shared" si="8"/>
        <v>0</v>
      </c>
    </row>
    <row r="56" spans="1:10" s="14" customFormat="1" ht="31.5" customHeight="1" x14ac:dyDescent="0.15">
      <c r="A56" s="11" t="s">
        <v>10</v>
      </c>
      <c r="B56" s="64" t="s">
        <v>39</v>
      </c>
      <c r="C56" s="65"/>
      <c r="D56" s="65"/>
      <c r="E56" s="65"/>
      <c r="F56" s="65"/>
      <c r="G56" s="65"/>
      <c r="H56" s="66"/>
      <c r="I56" s="13" t="s">
        <v>21</v>
      </c>
      <c r="J56" s="31" t="s">
        <v>21</v>
      </c>
    </row>
    <row r="57" spans="1:10" s="14" customFormat="1" ht="37.5" customHeight="1" x14ac:dyDescent="0.15">
      <c r="A57" s="15" t="s">
        <v>6</v>
      </c>
      <c r="B57" s="15" t="s">
        <v>25</v>
      </c>
      <c r="C57" s="28" t="s">
        <v>459</v>
      </c>
      <c r="D57" s="33" t="s">
        <v>131</v>
      </c>
      <c r="E57" s="34">
        <v>1</v>
      </c>
      <c r="F57" s="23">
        <v>5000</v>
      </c>
      <c r="G57" s="23">
        <v>5500</v>
      </c>
      <c r="H57" s="22" t="s">
        <v>62</v>
      </c>
      <c r="I57" s="53"/>
      <c r="J57" s="54">
        <f t="shared" ref="J57:J59" si="9">SUM(G57*I57)</f>
        <v>0</v>
      </c>
    </row>
    <row r="58" spans="1:10" s="14" customFormat="1" ht="37.5" customHeight="1" x14ac:dyDescent="0.15">
      <c r="A58" s="15" t="s">
        <v>6</v>
      </c>
      <c r="B58" s="15" t="s">
        <v>25</v>
      </c>
      <c r="C58" s="28" t="s">
        <v>611</v>
      </c>
      <c r="D58" s="33" t="s">
        <v>617</v>
      </c>
      <c r="E58" s="34" t="s">
        <v>362</v>
      </c>
      <c r="F58" s="23">
        <v>5000</v>
      </c>
      <c r="G58" s="23">
        <v>5500</v>
      </c>
      <c r="H58" s="22" t="s">
        <v>62</v>
      </c>
      <c r="I58" s="53"/>
      <c r="J58" s="54">
        <f t="shared" si="9"/>
        <v>0</v>
      </c>
    </row>
    <row r="59" spans="1:10" s="14" customFormat="1" ht="37.5" customHeight="1" x14ac:dyDescent="0.15">
      <c r="A59" s="15" t="s">
        <v>6</v>
      </c>
      <c r="B59" s="15" t="s">
        <v>25</v>
      </c>
      <c r="C59" s="28" t="s">
        <v>615</v>
      </c>
      <c r="D59" s="33" t="s">
        <v>618</v>
      </c>
      <c r="E59" s="34" t="s">
        <v>362</v>
      </c>
      <c r="F59" s="23">
        <v>5000</v>
      </c>
      <c r="G59" s="23">
        <v>5500</v>
      </c>
      <c r="H59" s="22" t="s">
        <v>62</v>
      </c>
      <c r="I59" s="53"/>
      <c r="J59" s="54">
        <f t="shared" si="9"/>
        <v>0</v>
      </c>
    </row>
    <row r="60" spans="1:10" s="14" customFormat="1" ht="37.5" customHeight="1" x14ac:dyDescent="0.15">
      <c r="A60" s="11" t="s">
        <v>10</v>
      </c>
      <c r="B60" s="64" t="s">
        <v>40</v>
      </c>
      <c r="C60" s="65"/>
      <c r="D60" s="65"/>
      <c r="E60" s="65"/>
      <c r="F60" s="65"/>
      <c r="G60" s="65"/>
      <c r="H60" s="66"/>
      <c r="I60" s="13" t="s">
        <v>21</v>
      </c>
      <c r="J60" s="31" t="s">
        <v>21</v>
      </c>
    </row>
    <row r="61" spans="1:10" s="14" customFormat="1" ht="37.5" customHeight="1" x14ac:dyDescent="0.15">
      <c r="A61" s="15" t="s">
        <v>6</v>
      </c>
      <c r="B61" s="15" t="s">
        <v>25</v>
      </c>
      <c r="C61" s="28" t="s">
        <v>459</v>
      </c>
      <c r="D61" s="33" t="s">
        <v>132</v>
      </c>
      <c r="E61" s="34">
        <v>1</v>
      </c>
      <c r="F61" s="23">
        <v>5000</v>
      </c>
      <c r="G61" s="23">
        <v>5500</v>
      </c>
      <c r="H61" s="22" t="s">
        <v>62</v>
      </c>
      <c r="I61" s="53"/>
      <c r="J61" s="54">
        <f t="shared" ref="J61:J63" si="10">SUM(G61*I61)</f>
        <v>0</v>
      </c>
    </row>
    <row r="62" spans="1:10" s="14" customFormat="1" ht="37.5" customHeight="1" x14ac:dyDescent="0.15">
      <c r="A62" s="15" t="s">
        <v>6</v>
      </c>
      <c r="B62" s="15" t="s">
        <v>25</v>
      </c>
      <c r="C62" s="28" t="s">
        <v>611</v>
      </c>
      <c r="D62" s="33" t="s">
        <v>133</v>
      </c>
      <c r="E62" s="34" t="s">
        <v>362</v>
      </c>
      <c r="F62" s="23">
        <v>5000</v>
      </c>
      <c r="G62" s="23">
        <v>5500</v>
      </c>
      <c r="H62" s="22" t="s">
        <v>62</v>
      </c>
      <c r="I62" s="53"/>
      <c r="J62" s="54">
        <f t="shared" si="10"/>
        <v>0</v>
      </c>
    </row>
    <row r="63" spans="1:10" s="14" customFormat="1" ht="37.5" customHeight="1" x14ac:dyDescent="0.15">
      <c r="A63" s="15" t="s">
        <v>6</v>
      </c>
      <c r="B63" s="15" t="s">
        <v>25</v>
      </c>
      <c r="C63" s="28" t="s">
        <v>615</v>
      </c>
      <c r="D63" s="33" t="s">
        <v>134</v>
      </c>
      <c r="E63" s="34" t="s">
        <v>362</v>
      </c>
      <c r="F63" s="23">
        <v>5000</v>
      </c>
      <c r="G63" s="23">
        <v>5500</v>
      </c>
      <c r="H63" s="22" t="s">
        <v>62</v>
      </c>
      <c r="I63" s="53"/>
      <c r="J63" s="54">
        <f t="shared" si="10"/>
        <v>0</v>
      </c>
    </row>
    <row r="64" spans="1:10" s="14" customFormat="1" ht="37.5" customHeight="1" x14ac:dyDescent="0.15">
      <c r="A64" s="11" t="s">
        <v>10</v>
      </c>
      <c r="B64" s="64" t="s">
        <v>135</v>
      </c>
      <c r="C64" s="65"/>
      <c r="D64" s="65"/>
      <c r="E64" s="65"/>
      <c r="F64" s="65"/>
      <c r="G64" s="65"/>
      <c r="H64" s="66"/>
      <c r="I64" s="13" t="s">
        <v>21</v>
      </c>
      <c r="J64" s="31" t="s">
        <v>21</v>
      </c>
    </row>
    <row r="65" spans="1:10" s="14" customFormat="1" ht="37.5" customHeight="1" x14ac:dyDescent="0.15">
      <c r="A65" s="15" t="s">
        <v>6</v>
      </c>
      <c r="B65" s="15" t="s">
        <v>25</v>
      </c>
      <c r="C65" s="28" t="s">
        <v>459</v>
      </c>
      <c r="D65" s="22" t="s">
        <v>619</v>
      </c>
      <c r="E65" s="16">
        <v>1</v>
      </c>
      <c r="F65" s="26">
        <v>13000</v>
      </c>
      <c r="G65" s="26">
        <v>14300</v>
      </c>
      <c r="H65" s="22" t="s">
        <v>62</v>
      </c>
      <c r="I65" s="53"/>
      <c r="J65" s="54">
        <f t="shared" ref="J65:J67" si="11">SUM(G65*I65)</f>
        <v>0</v>
      </c>
    </row>
    <row r="66" spans="1:10" s="14" customFormat="1" ht="37.5" customHeight="1" x14ac:dyDescent="0.15">
      <c r="A66" s="15" t="s">
        <v>6</v>
      </c>
      <c r="B66" s="15" t="s">
        <v>25</v>
      </c>
      <c r="C66" s="28" t="s">
        <v>611</v>
      </c>
      <c r="D66" s="33" t="s">
        <v>620</v>
      </c>
      <c r="E66" s="34" t="s">
        <v>362</v>
      </c>
      <c r="F66" s="26">
        <v>13000</v>
      </c>
      <c r="G66" s="26">
        <v>14300</v>
      </c>
      <c r="H66" s="22" t="s">
        <v>62</v>
      </c>
      <c r="I66" s="53"/>
      <c r="J66" s="54">
        <f t="shared" si="11"/>
        <v>0</v>
      </c>
    </row>
    <row r="67" spans="1:10" s="14" customFormat="1" ht="37.5" customHeight="1" x14ac:dyDescent="0.15">
      <c r="A67" s="15" t="s">
        <v>6</v>
      </c>
      <c r="B67" s="15" t="s">
        <v>25</v>
      </c>
      <c r="C67" s="28" t="s">
        <v>615</v>
      </c>
      <c r="D67" s="33" t="s">
        <v>621</v>
      </c>
      <c r="E67" s="34" t="s">
        <v>362</v>
      </c>
      <c r="F67" s="26">
        <v>13000</v>
      </c>
      <c r="G67" s="26">
        <v>14300</v>
      </c>
      <c r="H67" s="22" t="s">
        <v>62</v>
      </c>
      <c r="I67" s="53"/>
      <c r="J67" s="54">
        <f t="shared" si="11"/>
        <v>0</v>
      </c>
    </row>
    <row r="68" spans="1:10" s="14" customFormat="1" ht="37.5" customHeight="1" x14ac:dyDescent="0.15">
      <c r="A68" s="11" t="s">
        <v>10</v>
      </c>
      <c r="B68" s="64" t="s">
        <v>41</v>
      </c>
      <c r="C68" s="65"/>
      <c r="D68" s="65"/>
      <c r="E68" s="65"/>
      <c r="F68" s="65"/>
      <c r="G68" s="65"/>
      <c r="H68" s="66"/>
      <c r="I68" s="13" t="s">
        <v>21</v>
      </c>
      <c r="J68" s="31" t="s">
        <v>21</v>
      </c>
    </row>
    <row r="69" spans="1:10" s="14" customFormat="1" ht="37.5" customHeight="1" x14ac:dyDescent="0.15">
      <c r="A69" s="15" t="s">
        <v>6</v>
      </c>
      <c r="B69" s="15" t="s">
        <v>25</v>
      </c>
      <c r="C69" s="28" t="s">
        <v>459</v>
      </c>
      <c r="D69" s="33" t="s">
        <v>136</v>
      </c>
      <c r="E69" s="34">
        <v>1</v>
      </c>
      <c r="F69" s="23">
        <v>7000</v>
      </c>
      <c r="G69" s="23">
        <v>7700</v>
      </c>
      <c r="H69" s="22" t="s">
        <v>62</v>
      </c>
      <c r="I69" s="53"/>
      <c r="J69" s="54">
        <f t="shared" ref="J69:J71" si="12">SUM(G69*I69)</f>
        <v>0</v>
      </c>
    </row>
    <row r="70" spans="1:10" s="14" customFormat="1" ht="37.5" customHeight="1" x14ac:dyDescent="0.15">
      <c r="A70" s="15" t="s">
        <v>6</v>
      </c>
      <c r="B70" s="15" t="s">
        <v>25</v>
      </c>
      <c r="C70" s="28" t="s">
        <v>611</v>
      </c>
      <c r="D70" s="33" t="s">
        <v>137</v>
      </c>
      <c r="E70" s="34" t="s">
        <v>362</v>
      </c>
      <c r="F70" s="23">
        <v>7000</v>
      </c>
      <c r="G70" s="23">
        <v>7700</v>
      </c>
      <c r="H70" s="22" t="s">
        <v>62</v>
      </c>
      <c r="I70" s="53"/>
      <c r="J70" s="54">
        <f t="shared" si="12"/>
        <v>0</v>
      </c>
    </row>
    <row r="71" spans="1:10" s="14" customFormat="1" ht="37.5" customHeight="1" x14ac:dyDescent="0.15">
      <c r="A71" s="15" t="s">
        <v>6</v>
      </c>
      <c r="B71" s="15" t="s">
        <v>25</v>
      </c>
      <c r="C71" s="28" t="s">
        <v>615</v>
      </c>
      <c r="D71" s="33" t="s">
        <v>138</v>
      </c>
      <c r="E71" s="34" t="s">
        <v>362</v>
      </c>
      <c r="F71" s="23">
        <v>7000</v>
      </c>
      <c r="G71" s="23">
        <v>7700</v>
      </c>
      <c r="H71" s="22" t="s">
        <v>62</v>
      </c>
      <c r="I71" s="53"/>
      <c r="J71" s="54">
        <f t="shared" si="12"/>
        <v>0</v>
      </c>
    </row>
    <row r="72" spans="1:10" s="14" customFormat="1" ht="37.5" customHeight="1" x14ac:dyDescent="0.15">
      <c r="A72" s="11" t="s">
        <v>10</v>
      </c>
      <c r="B72" s="64" t="s">
        <v>42</v>
      </c>
      <c r="C72" s="65"/>
      <c r="D72" s="65"/>
      <c r="E72" s="65"/>
      <c r="F72" s="65"/>
      <c r="G72" s="65"/>
      <c r="H72" s="66"/>
      <c r="I72" s="13" t="s">
        <v>21</v>
      </c>
      <c r="J72" s="31" t="s">
        <v>21</v>
      </c>
    </row>
    <row r="73" spans="1:10" s="14" customFormat="1" ht="37.5" customHeight="1" x14ac:dyDescent="0.15">
      <c r="A73" s="15" t="s">
        <v>6</v>
      </c>
      <c r="B73" s="15" t="s">
        <v>25</v>
      </c>
      <c r="C73" s="28" t="s">
        <v>459</v>
      </c>
      <c r="D73" s="33" t="s">
        <v>139</v>
      </c>
      <c r="E73" s="34">
        <v>1</v>
      </c>
      <c r="F73" s="23">
        <v>15000</v>
      </c>
      <c r="G73" s="23">
        <v>16500</v>
      </c>
      <c r="H73" s="22" t="s">
        <v>62</v>
      </c>
      <c r="I73" s="53"/>
      <c r="J73" s="54">
        <f t="shared" ref="J73:J75" si="13">SUM(G73*I73)</f>
        <v>0</v>
      </c>
    </row>
    <row r="74" spans="1:10" s="14" customFormat="1" ht="37.5" customHeight="1" x14ac:dyDescent="0.15">
      <c r="A74" s="15" t="s">
        <v>6</v>
      </c>
      <c r="B74" s="15" t="s">
        <v>25</v>
      </c>
      <c r="C74" s="28" t="s">
        <v>611</v>
      </c>
      <c r="D74" s="33" t="s">
        <v>140</v>
      </c>
      <c r="E74" s="34" t="s">
        <v>362</v>
      </c>
      <c r="F74" s="23">
        <v>15000</v>
      </c>
      <c r="G74" s="23">
        <v>16500</v>
      </c>
      <c r="H74" s="22" t="s">
        <v>62</v>
      </c>
      <c r="I74" s="53"/>
      <c r="J74" s="54">
        <f t="shared" si="13"/>
        <v>0</v>
      </c>
    </row>
    <row r="75" spans="1:10" s="14" customFormat="1" ht="45" customHeight="1" x14ac:dyDescent="0.15">
      <c r="A75" s="15" t="s">
        <v>6</v>
      </c>
      <c r="B75" s="15" t="s">
        <v>25</v>
      </c>
      <c r="C75" s="28" t="s">
        <v>615</v>
      </c>
      <c r="D75" s="33" t="s">
        <v>141</v>
      </c>
      <c r="E75" s="34" t="s">
        <v>362</v>
      </c>
      <c r="F75" s="23">
        <v>15000</v>
      </c>
      <c r="G75" s="23">
        <v>16500</v>
      </c>
      <c r="H75" s="22" t="s">
        <v>62</v>
      </c>
      <c r="I75" s="53"/>
      <c r="J75" s="54">
        <f t="shared" si="13"/>
        <v>0</v>
      </c>
    </row>
    <row r="76" spans="1:10" s="14" customFormat="1" ht="30" customHeight="1" x14ac:dyDescent="0.15">
      <c r="A76" s="11" t="s">
        <v>10</v>
      </c>
      <c r="B76" s="59" t="s">
        <v>632</v>
      </c>
      <c r="C76" s="60"/>
      <c r="D76" s="60"/>
      <c r="E76" s="60"/>
      <c r="F76" s="60"/>
      <c r="G76" s="60"/>
      <c r="H76" s="61"/>
      <c r="I76" s="13" t="s">
        <v>21</v>
      </c>
      <c r="J76" s="31" t="s">
        <v>21</v>
      </c>
    </row>
    <row r="77" spans="1:10" s="14" customFormat="1" ht="148.5" x14ac:dyDescent="0.15">
      <c r="A77" s="15" t="s">
        <v>172</v>
      </c>
      <c r="B77" s="15" t="s">
        <v>173</v>
      </c>
      <c r="C77" s="28" t="s">
        <v>459</v>
      </c>
      <c r="D77" s="33" t="s">
        <v>633</v>
      </c>
      <c r="E77" s="34" t="s">
        <v>35</v>
      </c>
      <c r="F77" s="23">
        <v>59000</v>
      </c>
      <c r="G77" s="23">
        <v>64900</v>
      </c>
      <c r="H77" s="22" t="s">
        <v>364</v>
      </c>
      <c r="I77" s="53"/>
      <c r="J77" s="54">
        <f>SUM(G77*I77)</f>
        <v>0</v>
      </c>
    </row>
    <row r="78" spans="1:10" s="14" customFormat="1" ht="33" customHeight="1" x14ac:dyDescent="0.15">
      <c r="A78" s="11" t="s">
        <v>10</v>
      </c>
      <c r="B78" s="64" t="s">
        <v>54</v>
      </c>
      <c r="C78" s="65"/>
      <c r="D78" s="65"/>
      <c r="E78" s="65"/>
      <c r="F78" s="65"/>
      <c r="G78" s="65"/>
      <c r="H78" s="66"/>
      <c r="I78" s="13" t="s">
        <v>21</v>
      </c>
      <c r="J78" s="31" t="s">
        <v>21</v>
      </c>
    </row>
    <row r="79" spans="1:10" s="14" customFormat="1" ht="33" customHeight="1" x14ac:dyDescent="0.15">
      <c r="A79" s="15" t="s">
        <v>172</v>
      </c>
      <c r="B79" s="15" t="s">
        <v>173</v>
      </c>
      <c r="C79" s="28" t="s">
        <v>459</v>
      </c>
      <c r="D79" s="33" t="s">
        <v>174</v>
      </c>
      <c r="E79" s="34" t="s">
        <v>35</v>
      </c>
      <c r="F79" s="23">
        <v>5000</v>
      </c>
      <c r="G79" s="23">
        <v>5500</v>
      </c>
      <c r="H79" s="22" t="s">
        <v>175</v>
      </c>
      <c r="I79" s="53"/>
      <c r="J79" s="54">
        <f>SUM(G79*I79)</f>
        <v>0</v>
      </c>
    </row>
    <row r="80" spans="1:10" s="14" customFormat="1" ht="33" customHeight="1" x14ac:dyDescent="0.15">
      <c r="A80" s="11" t="s">
        <v>10</v>
      </c>
      <c r="B80" s="64" t="s">
        <v>634</v>
      </c>
      <c r="C80" s="65"/>
      <c r="D80" s="65"/>
      <c r="E80" s="65"/>
      <c r="F80" s="65"/>
      <c r="G80" s="65"/>
      <c r="H80" s="66"/>
      <c r="I80" s="13" t="s">
        <v>21</v>
      </c>
      <c r="J80" s="31" t="s">
        <v>21</v>
      </c>
    </row>
    <row r="81" spans="1:10" s="14" customFormat="1" ht="33" customHeight="1" x14ac:dyDescent="0.15">
      <c r="A81" s="15" t="s">
        <v>172</v>
      </c>
      <c r="B81" s="15" t="s">
        <v>173</v>
      </c>
      <c r="C81" s="28" t="s">
        <v>459</v>
      </c>
      <c r="D81" s="33" t="s">
        <v>635</v>
      </c>
      <c r="E81" s="34" t="s">
        <v>35</v>
      </c>
      <c r="F81" s="23">
        <v>10000</v>
      </c>
      <c r="G81" s="23">
        <v>11000</v>
      </c>
      <c r="H81" s="22" t="s">
        <v>175</v>
      </c>
      <c r="I81" s="53"/>
      <c r="J81" s="54">
        <f>SUM(G81*I81)</f>
        <v>0</v>
      </c>
    </row>
    <row r="82" spans="1:10" s="14" customFormat="1" ht="38.25" customHeight="1" x14ac:dyDescent="0.15">
      <c r="A82" s="11" t="s">
        <v>10</v>
      </c>
      <c r="B82" s="64" t="s">
        <v>185</v>
      </c>
      <c r="C82" s="65"/>
      <c r="D82" s="65"/>
      <c r="E82" s="65"/>
      <c r="F82" s="65"/>
      <c r="G82" s="65"/>
      <c r="H82" s="66"/>
      <c r="I82" s="13" t="s">
        <v>21</v>
      </c>
      <c r="J82" s="31" t="s">
        <v>21</v>
      </c>
    </row>
    <row r="83" spans="1:10" s="14" customFormat="1" ht="69" customHeight="1" x14ac:dyDescent="0.15">
      <c r="A83" s="15" t="s">
        <v>184</v>
      </c>
      <c r="B83" s="15" t="s">
        <v>1</v>
      </c>
      <c r="C83" s="28" t="s">
        <v>649</v>
      </c>
      <c r="D83" s="33" t="s">
        <v>368</v>
      </c>
      <c r="E83" s="34">
        <v>1</v>
      </c>
      <c r="F83" s="18">
        <v>36000</v>
      </c>
      <c r="G83" s="18">
        <v>39600</v>
      </c>
      <c r="H83" s="22" t="s">
        <v>370</v>
      </c>
      <c r="I83" s="53"/>
      <c r="J83" s="54">
        <f t="shared" ref="J83:J84" si="14">SUM(G83*I83)</f>
        <v>0</v>
      </c>
    </row>
    <row r="84" spans="1:10" s="14" customFormat="1" ht="69" customHeight="1" x14ac:dyDescent="0.15">
      <c r="A84" s="15" t="s">
        <v>184</v>
      </c>
      <c r="B84" s="15" t="s">
        <v>1</v>
      </c>
      <c r="C84" s="28" t="s">
        <v>478</v>
      </c>
      <c r="D84" s="33" t="s">
        <v>369</v>
      </c>
      <c r="E84" s="34" t="s">
        <v>362</v>
      </c>
      <c r="F84" s="18">
        <v>72000</v>
      </c>
      <c r="G84" s="18">
        <v>79200</v>
      </c>
      <c r="H84" s="22" t="s">
        <v>370</v>
      </c>
      <c r="I84" s="53"/>
      <c r="J84" s="54">
        <f t="shared" si="14"/>
        <v>0</v>
      </c>
    </row>
    <row r="85" spans="1:10" s="14" customFormat="1" ht="122.25" customHeight="1" x14ac:dyDescent="0.15">
      <c r="A85" s="11" t="s">
        <v>10</v>
      </c>
      <c r="B85" s="59" t="s">
        <v>381</v>
      </c>
      <c r="C85" s="60"/>
      <c r="D85" s="60"/>
      <c r="E85" s="60"/>
      <c r="F85" s="60"/>
      <c r="G85" s="60"/>
      <c r="H85" s="61"/>
      <c r="I85" s="13" t="s">
        <v>21</v>
      </c>
      <c r="J85" s="31" t="s">
        <v>21</v>
      </c>
    </row>
    <row r="86" spans="1:10" s="14" customFormat="1" ht="87" customHeight="1" x14ac:dyDescent="0.15">
      <c r="A86" s="15" t="s">
        <v>187</v>
      </c>
      <c r="B86" s="15" t="s">
        <v>188</v>
      </c>
      <c r="C86" s="28" t="s">
        <v>655</v>
      </c>
      <c r="D86" s="33" t="s">
        <v>382</v>
      </c>
      <c r="E86" s="34" t="s">
        <v>35</v>
      </c>
      <c r="F86" s="18">
        <v>72000</v>
      </c>
      <c r="G86" s="18">
        <v>79200</v>
      </c>
      <c r="H86" s="38" t="s">
        <v>656</v>
      </c>
      <c r="I86" s="53"/>
      <c r="J86" s="54">
        <f t="shared" ref="J86:J90" si="15">SUM(G86*I86)</f>
        <v>0</v>
      </c>
    </row>
    <row r="87" spans="1:10" s="14" customFormat="1" ht="98.25" customHeight="1" x14ac:dyDescent="0.15">
      <c r="A87" s="15" t="s">
        <v>187</v>
      </c>
      <c r="B87" s="15" t="s">
        <v>188</v>
      </c>
      <c r="C87" s="39" t="s">
        <v>655</v>
      </c>
      <c r="D87" s="33" t="s">
        <v>383</v>
      </c>
      <c r="E87" s="40" t="s">
        <v>197</v>
      </c>
      <c r="F87" s="18">
        <v>52000</v>
      </c>
      <c r="G87" s="18">
        <v>57200</v>
      </c>
      <c r="H87" s="38" t="s">
        <v>384</v>
      </c>
      <c r="I87" s="53"/>
      <c r="J87" s="54">
        <f t="shared" si="15"/>
        <v>0</v>
      </c>
    </row>
    <row r="88" spans="1:10" s="14" customFormat="1" ht="33.75" customHeight="1" x14ac:dyDescent="0.15">
      <c r="A88" s="15" t="s">
        <v>187</v>
      </c>
      <c r="B88" s="15" t="s">
        <v>188</v>
      </c>
      <c r="C88" s="39" t="s">
        <v>655</v>
      </c>
      <c r="D88" s="41" t="s">
        <v>200</v>
      </c>
      <c r="E88" s="34" t="s">
        <v>197</v>
      </c>
      <c r="F88" s="24">
        <v>9000</v>
      </c>
      <c r="G88" s="24">
        <v>9900</v>
      </c>
      <c r="H88" s="22" t="s">
        <v>198</v>
      </c>
      <c r="I88" s="53"/>
      <c r="J88" s="54">
        <f t="shared" si="15"/>
        <v>0</v>
      </c>
    </row>
    <row r="89" spans="1:10" s="14" customFormat="1" ht="42" customHeight="1" x14ac:dyDescent="0.15">
      <c r="A89" s="15" t="s">
        <v>187</v>
      </c>
      <c r="B89" s="15" t="s">
        <v>188</v>
      </c>
      <c r="C89" s="39" t="s">
        <v>655</v>
      </c>
      <c r="D89" s="41" t="s">
        <v>201</v>
      </c>
      <c r="E89" s="39" t="s">
        <v>197</v>
      </c>
      <c r="F89" s="18">
        <v>8000</v>
      </c>
      <c r="G89" s="18">
        <v>8800</v>
      </c>
      <c r="H89" s="22" t="s">
        <v>204</v>
      </c>
      <c r="I89" s="53"/>
      <c r="J89" s="54">
        <f t="shared" si="15"/>
        <v>0</v>
      </c>
    </row>
    <row r="90" spans="1:10" s="14" customFormat="1" ht="42" customHeight="1" x14ac:dyDescent="0.15">
      <c r="A90" s="15" t="s">
        <v>187</v>
      </c>
      <c r="B90" s="15" t="s">
        <v>188</v>
      </c>
      <c r="C90" s="39" t="s">
        <v>655</v>
      </c>
      <c r="D90" s="41" t="s">
        <v>202</v>
      </c>
      <c r="E90" s="39" t="s">
        <v>197</v>
      </c>
      <c r="F90" s="18">
        <v>9000</v>
      </c>
      <c r="G90" s="18">
        <v>9900</v>
      </c>
      <c r="H90" s="22" t="s">
        <v>203</v>
      </c>
      <c r="I90" s="53"/>
      <c r="J90" s="54">
        <f t="shared" si="15"/>
        <v>0</v>
      </c>
    </row>
    <row r="91" spans="1:10" s="14" customFormat="1" ht="42" customHeight="1" x14ac:dyDescent="0.15">
      <c r="A91" s="11" t="s">
        <v>10</v>
      </c>
      <c r="B91" s="64" t="s">
        <v>207</v>
      </c>
      <c r="C91" s="65"/>
      <c r="D91" s="65"/>
      <c r="E91" s="65"/>
      <c r="F91" s="65"/>
      <c r="G91" s="65"/>
      <c r="H91" s="66"/>
      <c r="I91" s="13" t="s">
        <v>21</v>
      </c>
      <c r="J91" s="31" t="s">
        <v>21</v>
      </c>
    </row>
    <row r="92" spans="1:10" s="14" customFormat="1" ht="124.5" customHeight="1" x14ac:dyDescent="0.15">
      <c r="A92" s="15" t="s">
        <v>205</v>
      </c>
      <c r="B92" s="15" t="s">
        <v>29</v>
      </c>
      <c r="C92" s="28" t="s">
        <v>644</v>
      </c>
      <c r="D92" s="33" t="s">
        <v>664</v>
      </c>
      <c r="E92" s="34" t="s">
        <v>35</v>
      </c>
      <c r="F92" s="18">
        <v>70000</v>
      </c>
      <c r="G92" s="18">
        <v>77000</v>
      </c>
      <c r="H92" s="22" t="s">
        <v>665</v>
      </c>
      <c r="I92" s="53"/>
      <c r="J92" s="54">
        <f t="shared" ref="J92:J93" si="16">SUM(G92*I92)</f>
        <v>0</v>
      </c>
    </row>
    <row r="93" spans="1:10" s="14" customFormat="1" ht="45" customHeight="1" x14ac:dyDescent="0.15">
      <c r="A93" s="15" t="s">
        <v>205</v>
      </c>
      <c r="B93" s="15" t="s">
        <v>29</v>
      </c>
      <c r="C93" s="28" t="s">
        <v>644</v>
      </c>
      <c r="D93" s="33" t="s">
        <v>666</v>
      </c>
      <c r="E93" s="34" t="s">
        <v>35</v>
      </c>
      <c r="F93" s="18">
        <v>8000</v>
      </c>
      <c r="G93" s="18">
        <v>8800</v>
      </c>
      <c r="H93" s="22" t="s">
        <v>74</v>
      </c>
      <c r="I93" s="53"/>
      <c r="J93" s="54">
        <f t="shared" si="16"/>
        <v>0</v>
      </c>
    </row>
    <row r="94" spans="1:10" s="14" customFormat="1" ht="30" customHeight="1" x14ac:dyDescent="0.15">
      <c r="A94" s="11" t="s">
        <v>10</v>
      </c>
      <c r="B94" s="64" t="s">
        <v>389</v>
      </c>
      <c r="C94" s="65"/>
      <c r="D94" s="65"/>
      <c r="E94" s="65"/>
      <c r="F94" s="65"/>
      <c r="G94" s="65"/>
      <c r="H94" s="66"/>
      <c r="I94" s="13" t="s">
        <v>21</v>
      </c>
      <c r="J94" s="31" t="s">
        <v>21</v>
      </c>
    </row>
    <row r="95" spans="1:10" s="14" customFormat="1" ht="94.5" x14ac:dyDescent="0.15">
      <c r="A95" s="15" t="s">
        <v>30</v>
      </c>
      <c r="B95" s="15" t="s">
        <v>29</v>
      </c>
      <c r="C95" s="32" t="s">
        <v>644</v>
      </c>
      <c r="D95" s="22" t="s">
        <v>673</v>
      </c>
      <c r="E95" s="16" t="s">
        <v>35</v>
      </c>
      <c r="F95" s="24">
        <v>70000</v>
      </c>
      <c r="G95" s="24">
        <v>77000</v>
      </c>
      <c r="H95" s="22" t="s">
        <v>674</v>
      </c>
      <c r="I95" s="53"/>
      <c r="J95" s="54">
        <f t="shared" ref="J95:J96" si="17">SUM(G95*I95)</f>
        <v>0</v>
      </c>
    </row>
    <row r="96" spans="1:10" s="14" customFormat="1" ht="30" customHeight="1" x14ac:dyDescent="0.15">
      <c r="A96" s="15" t="s">
        <v>30</v>
      </c>
      <c r="B96" s="15" t="s">
        <v>29</v>
      </c>
      <c r="C96" s="34" t="s">
        <v>644</v>
      </c>
      <c r="D96" s="33" t="s">
        <v>675</v>
      </c>
      <c r="E96" s="46" t="s">
        <v>35</v>
      </c>
      <c r="F96" s="18">
        <v>8000</v>
      </c>
      <c r="G96" s="18">
        <v>8800</v>
      </c>
      <c r="H96" s="22" t="s">
        <v>74</v>
      </c>
      <c r="I96" s="53"/>
      <c r="J96" s="54">
        <f t="shared" si="17"/>
        <v>0</v>
      </c>
    </row>
    <row r="97" spans="1:10" s="14" customFormat="1" ht="45" customHeight="1" x14ac:dyDescent="0.15">
      <c r="A97" s="11" t="s">
        <v>10</v>
      </c>
      <c r="B97" s="64" t="s">
        <v>681</v>
      </c>
      <c r="C97" s="65"/>
      <c r="D97" s="65"/>
      <c r="E97" s="65"/>
      <c r="F97" s="65"/>
      <c r="G97" s="65"/>
      <c r="H97" s="66"/>
      <c r="I97" s="13" t="s">
        <v>21</v>
      </c>
      <c r="J97" s="31" t="s">
        <v>21</v>
      </c>
    </row>
    <row r="98" spans="1:10" s="14" customFormat="1" ht="100.5" customHeight="1" x14ac:dyDescent="0.15">
      <c r="A98" s="15" t="s">
        <v>15</v>
      </c>
      <c r="B98" s="15" t="s">
        <v>32</v>
      </c>
      <c r="C98" s="34" t="s">
        <v>451</v>
      </c>
      <c r="D98" s="33" t="s">
        <v>682</v>
      </c>
      <c r="E98" s="34">
        <v>1</v>
      </c>
      <c r="F98" s="18">
        <v>45000</v>
      </c>
      <c r="G98" s="18">
        <v>49500</v>
      </c>
      <c r="H98" s="22" t="s">
        <v>401</v>
      </c>
      <c r="I98" s="53"/>
      <c r="J98" s="54">
        <f t="shared" ref="J98:J103" si="18">SUM(G98*I98)</f>
        <v>0</v>
      </c>
    </row>
    <row r="99" spans="1:10" s="14" customFormat="1" ht="100.5" customHeight="1" x14ac:dyDescent="0.15">
      <c r="A99" s="15" t="s">
        <v>15</v>
      </c>
      <c r="B99" s="15" t="s">
        <v>32</v>
      </c>
      <c r="C99" s="34" t="s">
        <v>453</v>
      </c>
      <c r="D99" s="33" t="s">
        <v>683</v>
      </c>
      <c r="E99" s="34">
        <v>2</v>
      </c>
      <c r="F99" s="18">
        <v>45000</v>
      </c>
      <c r="G99" s="18">
        <v>49500</v>
      </c>
      <c r="H99" s="22" t="s">
        <v>401</v>
      </c>
      <c r="I99" s="53"/>
      <c r="J99" s="54">
        <f t="shared" si="18"/>
        <v>0</v>
      </c>
    </row>
    <row r="100" spans="1:10" s="14" customFormat="1" ht="100.5" customHeight="1" x14ac:dyDescent="0.15">
      <c r="A100" s="15" t="s">
        <v>15</v>
      </c>
      <c r="B100" s="15" t="s">
        <v>32</v>
      </c>
      <c r="C100" s="34" t="s">
        <v>457</v>
      </c>
      <c r="D100" s="33" t="s">
        <v>684</v>
      </c>
      <c r="E100" s="34">
        <v>3</v>
      </c>
      <c r="F100" s="18">
        <v>45000</v>
      </c>
      <c r="G100" s="18">
        <v>49500</v>
      </c>
      <c r="H100" s="22" t="s">
        <v>401</v>
      </c>
      <c r="I100" s="53"/>
      <c r="J100" s="54">
        <f t="shared" si="18"/>
        <v>0</v>
      </c>
    </row>
    <row r="101" spans="1:10" s="14" customFormat="1" ht="45" customHeight="1" x14ac:dyDescent="0.15">
      <c r="A101" s="15" t="s">
        <v>15</v>
      </c>
      <c r="B101" s="15" t="s">
        <v>32</v>
      </c>
      <c r="C101" s="34" t="s">
        <v>451</v>
      </c>
      <c r="D101" s="33" t="s">
        <v>222</v>
      </c>
      <c r="E101" s="34">
        <v>1</v>
      </c>
      <c r="F101" s="18">
        <v>7500</v>
      </c>
      <c r="G101" s="18">
        <v>8250</v>
      </c>
      <c r="H101" s="22" t="s">
        <v>221</v>
      </c>
      <c r="I101" s="53"/>
      <c r="J101" s="54">
        <f t="shared" si="18"/>
        <v>0</v>
      </c>
    </row>
    <row r="102" spans="1:10" s="14" customFormat="1" ht="45" customHeight="1" x14ac:dyDescent="0.15">
      <c r="A102" s="15" t="s">
        <v>15</v>
      </c>
      <c r="B102" s="15" t="s">
        <v>32</v>
      </c>
      <c r="C102" s="34" t="s">
        <v>453</v>
      </c>
      <c r="D102" s="33" t="s">
        <v>223</v>
      </c>
      <c r="E102" s="34">
        <v>2</v>
      </c>
      <c r="F102" s="18">
        <v>7500</v>
      </c>
      <c r="G102" s="18">
        <v>8250</v>
      </c>
      <c r="H102" s="22" t="s">
        <v>221</v>
      </c>
      <c r="I102" s="53"/>
      <c r="J102" s="54">
        <f t="shared" si="18"/>
        <v>0</v>
      </c>
    </row>
    <row r="103" spans="1:10" s="14" customFormat="1" ht="45" customHeight="1" x14ac:dyDescent="0.15">
      <c r="A103" s="15" t="s">
        <v>15</v>
      </c>
      <c r="B103" s="15" t="s">
        <v>32</v>
      </c>
      <c r="C103" s="34" t="s">
        <v>457</v>
      </c>
      <c r="D103" s="33" t="s">
        <v>224</v>
      </c>
      <c r="E103" s="34">
        <v>3</v>
      </c>
      <c r="F103" s="18">
        <v>7500</v>
      </c>
      <c r="G103" s="18">
        <v>8250</v>
      </c>
      <c r="H103" s="22" t="s">
        <v>221</v>
      </c>
      <c r="I103" s="53"/>
      <c r="J103" s="54">
        <f t="shared" si="18"/>
        <v>0</v>
      </c>
    </row>
  </sheetData>
  <autoFilter ref="A5:J103" xr:uid="{00000000-0001-0000-0000-000000000000}"/>
  <mergeCells count="26">
    <mergeCell ref="B52:H52"/>
    <mergeCell ref="B56:H56"/>
    <mergeCell ref="B60:H60"/>
    <mergeCell ref="B64:H64"/>
    <mergeCell ref="B31:H31"/>
    <mergeCell ref="B42:H42"/>
    <mergeCell ref="B76:H76"/>
    <mergeCell ref="B78:H78"/>
    <mergeCell ref="B80:H80"/>
    <mergeCell ref="B68:H68"/>
    <mergeCell ref="B72:H72"/>
    <mergeCell ref="B97:H97"/>
    <mergeCell ref="B91:H91"/>
    <mergeCell ref="B94:H94"/>
    <mergeCell ref="B85:H85"/>
    <mergeCell ref="B82:H82"/>
    <mergeCell ref="A1:J1"/>
    <mergeCell ref="A2:C2"/>
    <mergeCell ref="B6:H6"/>
    <mergeCell ref="B38:H38"/>
    <mergeCell ref="D2:G2"/>
    <mergeCell ref="B27:H27"/>
    <mergeCell ref="B24:H24"/>
    <mergeCell ref="B18:H18"/>
    <mergeCell ref="B21:H21"/>
    <mergeCell ref="B16:H1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0" max="9" man="1"/>
    <brk id="36" max="9" man="1"/>
    <brk id="75" max="9" man="1"/>
    <brk id="93"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3224A-24BF-432E-88AA-368228B20B96}">
  <sheetPr>
    <pageSetUpPr fitToPage="1"/>
  </sheetPr>
  <dimension ref="A1:J74"/>
  <sheetViews>
    <sheetView showGridLines="0" view="pageBreakPreview" zoomScaleNormal="100" zoomScaleSheetLayoutView="100" workbookViewId="0">
      <pane ySplit="5" topLeftCell="A6" activePane="bottomLeft" state="frozen"/>
      <selection pane="bottomLeft" activeCell="J9" sqref="J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744</v>
      </c>
      <c r="E2" s="63"/>
      <c r="F2" s="63"/>
      <c r="G2" s="63"/>
      <c r="I2" s="3" t="s">
        <v>20</v>
      </c>
      <c r="J2" s="4" t="s">
        <v>443</v>
      </c>
    </row>
    <row r="3" spans="1:10" ht="37.5" customHeight="1" thickBot="1" x14ac:dyDescent="0.2">
      <c r="D3" s="55" t="s">
        <v>18</v>
      </c>
      <c r="F3" s="8"/>
      <c r="G3" s="8"/>
      <c r="I3" s="50">
        <f>SUM(I6:I74)</f>
        <v>0</v>
      </c>
      <c r="J3" s="51">
        <f>SUM(J6:J74)</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84" customHeight="1" x14ac:dyDescent="0.15">
      <c r="A6" s="11" t="s">
        <v>10</v>
      </c>
      <c r="B6" s="59" t="s">
        <v>466</v>
      </c>
      <c r="C6" s="60"/>
      <c r="D6" s="60"/>
      <c r="E6" s="60"/>
      <c r="F6" s="60"/>
      <c r="G6" s="60"/>
      <c r="H6" s="61"/>
      <c r="I6" s="12" t="s">
        <v>21</v>
      </c>
      <c r="J6" s="13" t="s">
        <v>21</v>
      </c>
    </row>
    <row r="7" spans="1:10" s="14" customFormat="1" ht="30" customHeight="1" x14ac:dyDescent="0.15">
      <c r="A7" s="11" t="s">
        <v>10</v>
      </c>
      <c r="B7" s="59" t="s">
        <v>458</v>
      </c>
      <c r="C7" s="60"/>
      <c r="D7" s="60"/>
      <c r="E7" s="60"/>
      <c r="F7" s="60"/>
      <c r="G7" s="60"/>
      <c r="H7" s="61"/>
      <c r="I7" s="19" t="s">
        <v>21</v>
      </c>
      <c r="J7" s="20" t="s">
        <v>21</v>
      </c>
    </row>
    <row r="8" spans="1:10" s="14" customFormat="1" ht="138.75" customHeight="1" x14ac:dyDescent="0.15">
      <c r="A8" s="15" t="s">
        <v>0</v>
      </c>
      <c r="B8" s="15" t="s">
        <v>25</v>
      </c>
      <c r="C8" s="16" t="s">
        <v>461</v>
      </c>
      <c r="D8" s="17" t="s">
        <v>474</v>
      </c>
      <c r="E8" s="15">
        <v>2</v>
      </c>
      <c r="F8" s="23">
        <v>66000</v>
      </c>
      <c r="G8" s="23">
        <v>72600</v>
      </c>
      <c r="H8" s="17" t="s">
        <v>460</v>
      </c>
      <c r="I8" s="53"/>
      <c r="J8" s="54">
        <f>SUM(G8*I8)</f>
        <v>0</v>
      </c>
    </row>
    <row r="9" spans="1:10" s="14" customFormat="1" ht="138.75" customHeight="1" x14ac:dyDescent="0.15">
      <c r="A9" s="15" t="s">
        <v>0</v>
      </c>
      <c r="B9" s="15" t="s">
        <v>25</v>
      </c>
      <c r="C9" s="16" t="s">
        <v>462</v>
      </c>
      <c r="D9" s="17" t="s">
        <v>475</v>
      </c>
      <c r="E9" s="15">
        <v>3</v>
      </c>
      <c r="F9" s="23">
        <v>66000</v>
      </c>
      <c r="G9" s="23">
        <v>72600</v>
      </c>
      <c r="H9" s="17" t="s">
        <v>460</v>
      </c>
      <c r="I9" s="53"/>
      <c r="J9" s="54">
        <f t="shared" ref="J9" si="0">SUM(G9*I9)</f>
        <v>0</v>
      </c>
    </row>
    <row r="10" spans="1:10" s="14" customFormat="1" ht="37.5" customHeight="1" x14ac:dyDescent="0.15">
      <c r="A10" s="11" t="s">
        <v>10</v>
      </c>
      <c r="B10" s="59" t="s">
        <v>275</v>
      </c>
      <c r="C10" s="60"/>
      <c r="D10" s="60"/>
      <c r="E10" s="60"/>
      <c r="F10" s="60"/>
      <c r="G10" s="60"/>
      <c r="H10" s="61"/>
      <c r="I10" s="19" t="s">
        <v>21</v>
      </c>
      <c r="J10" s="20" t="s">
        <v>21</v>
      </c>
    </row>
    <row r="11" spans="1:10" s="14" customFormat="1" ht="45" customHeight="1" x14ac:dyDescent="0.15">
      <c r="A11" s="15" t="s">
        <v>0</v>
      </c>
      <c r="B11" s="15" t="s">
        <v>25</v>
      </c>
      <c r="C11" s="16" t="s">
        <v>461</v>
      </c>
      <c r="D11" s="17" t="s">
        <v>277</v>
      </c>
      <c r="E11" s="15">
        <v>2</v>
      </c>
      <c r="F11" s="23">
        <v>15000</v>
      </c>
      <c r="G11" s="23">
        <v>16500</v>
      </c>
      <c r="H11" s="17" t="s">
        <v>62</v>
      </c>
      <c r="I11" s="53"/>
      <c r="J11" s="54">
        <f t="shared" ref="J11:J12" si="1">SUM(G11*I11)</f>
        <v>0</v>
      </c>
    </row>
    <row r="12" spans="1:10" s="14" customFormat="1" ht="45" customHeight="1" x14ac:dyDescent="0.15">
      <c r="A12" s="15" t="s">
        <v>0</v>
      </c>
      <c r="B12" s="15" t="s">
        <v>25</v>
      </c>
      <c r="C12" s="16" t="s">
        <v>462</v>
      </c>
      <c r="D12" s="17" t="s">
        <v>278</v>
      </c>
      <c r="E12" s="15">
        <v>3</v>
      </c>
      <c r="F12" s="23">
        <v>15000</v>
      </c>
      <c r="G12" s="23">
        <v>16500</v>
      </c>
      <c r="H12" s="17" t="s">
        <v>62</v>
      </c>
      <c r="I12" s="53"/>
      <c r="J12" s="54">
        <f t="shared" si="1"/>
        <v>0</v>
      </c>
    </row>
    <row r="13" spans="1:10" s="14" customFormat="1" ht="131.25" customHeight="1" x14ac:dyDescent="0.15">
      <c r="A13" s="11" t="s">
        <v>10</v>
      </c>
      <c r="B13" s="59" t="s">
        <v>522</v>
      </c>
      <c r="C13" s="60"/>
      <c r="D13" s="60"/>
      <c r="E13" s="60"/>
      <c r="F13" s="60"/>
      <c r="G13" s="60"/>
      <c r="H13" s="61"/>
      <c r="I13" s="13" t="s">
        <v>21</v>
      </c>
      <c r="J13" s="31" t="s">
        <v>21</v>
      </c>
    </row>
    <row r="14" spans="1:10" s="14" customFormat="1" ht="112.5" customHeight="1" x14ac:dyDescent="0.15">
      <c r="A14" s="15" t="s">
        <v>83</v>
      </c>
      <c r="B14" s="15" t="s">
        <v>72</v>
      </c>
      <c r="C14" s="15" t="s">
        <v>523</v>
      </c>
      <c r="D14" s="22" t="s">
        <v>321</v>
      </c>
      <c r="E14" s="15">
        <v>3</v>
      </c>
      <c r="F14" s="18">
        <v>88000</v>
      </c>
      <c r="G14" s="18">
        <v>96800</v>
      </c>
      <c r="H14" s="22" t="s">
        <v>324</v>
      </c>
      <c r="I14" s="53"/>
      <c r="J14" s="54">
        <f t="shared" ref="J14:J16" si="2">SUM(G14*I14)</f>
        <v>0</v>
      </c>
    </row>
    <row r="15" spans="1:10" s="14" customFormat="1" ht="112.5" customHeight="1" x14ac:dyDescent="0.15">
      <c r="A15" s="15" t="s">
        <v>83</v>
      </c>
      <c r="B15" s="15" t="s">
        <v>72</v>
      </c>
      <c r="C15" s="15" t="s">
        <v>523</v>
      </c>
      <c r="D15" s="22" t="s">
        <v>322</v>
      </c>
      <c r="E15" s="15">
        <v>3</v>
      </c>
      <c r="F15" s="18">
        <v>85000</v>
      </c>
      <c r="G15" s="18">
        <v>93500</v>
      </c>
      <c r="H15" s="22" t="s">
        <v>325</v>
      </c>
      <c r="I15" s="53"/>
      <c r="J15" s="54">
        <f t="shared" si="2"/>
        <v>0</v>
      </c>
    </row>
    <row r="16" spans="1:10" s="14" customFormat="1" ht="40.5" customHeight="1" x14ac:dyDescent="0.15">
      <c r="A16" s="15" t="s">
        <v>83</v>
      </c>
      <c r="B16" s="15" t="s">
        <v>72</v>
      </c>
      <c r="C16" s="15" t="s">
        <v>523</v>
      </c>
      <c r="D16" s="22" t="s">
        <v>323</v>
      </c>
      <c r="E16" s="15">
        <v>3</v>
      </c>
      <c r="F16" s="18">
        <v>17000</v>
      </c>
      <c r="G16" s="18">
        <v>18700</v>
      </c>
      <c r="H16" s="22" t="s">
        <v>501</v>
      </c>
      <c r="I16" s="53"/>
      <c r="J16" s="54">
        <f t="shared" si="2"/>
        <v>0</v>
      </c>
    </row>
    <row r="17" spans="1:10" s="14" customFormat="1" ht="70.5" customHeight="1" x14ac:dyDescent="0.15">
      <c r="A17" s="11" t="s">
        <v>10</v>
      </c>
      <c r="B17" s="64" t="s">
        <v>563</v>
      </c>
      <c r="C17" s="65"/>
      <c r="D17" s="65"/>
      <c r="E17" s="65"/>
      <c r="F17" s="65"/>
      <c r="G17" s="65"/>
      <c r="H17" s="66"/>
      <c r="I17" s="13" t="s">
        <v>21</v>
      </c>
      <c r="J17" s="31" t="s">
        <v>21</v>
      </c>
    </row>
    <row r="18" spans="1:10" s="14" customFormat="1" ht="54" customHeight="1" x14ac:dyDescent="0.15">
      <c r="A18" s="15" t="s">
        <v>87</v>
      </c>
      <c r="B18" s="15" t="s">
        <v>104</v>
      </c>
      <c r="C18" s="34" t="s">
        <v>565</v>
      </c>
      <c r="D18" s="33" t="s">
        <v>566</v>
      </c>
      <c r="E18" s="34">
        <v>2</v>
      </c>
      <c r="F18" s="18">
        <v>28000</v>
      </c>
      <c r="G18" s="18">
        <v>30800</v>
      </c>
      <c r="H18" s="22" t="s">
        <v>105</v>
      </c>
      <c r="I18" s="53"/>
      <c r="J18" s="54">
        <f t="shared" ref="J18:J21" si="3">SUM(G18*I18)</f>
        <v>0</v>
      </c>
    </row>
    <row r="19" spans="1:10" s="14" customFormat="1" ht="54" customHeight="1" x14ac:dyDescent="0.15">
      <c r="A19" s="15" t="s">
        <v>87</v>
      </c>
      <c r="B19" s="15" t="s">
        <v>104</v>
      </c>
      <c r="C19" s="34" t="s">
        <v>568</v>
      </c>
      <c r="D19" s="33" t="s">
        <v>569</v>
      </c>
      <c r="E19" s="34">
        <v>3</v>
      </c>
      <c r="F19" s="18">
        <v>28000</v>
      </c>
      <c r="G19" s="18">
        <v>30800</v>
      </c>
      <c r="H19" s="22" t="s">
        <v>105</v>
      </c>
      <c r="I19" s="53"/>
      <c r="J19" s="54">
        <f t="shared" si="3"/>
        <v>0</v>
      </c>
    </row>
    <row r="20" spans="1:10" s="14" customFormat="1" ht="111" customHeight="1" x14ac:dyDescent="0.15">
      <c r="A20" s="15" t="s">
        <v>87</v>
      </c>
      <c r="B20" s="15" t="s">
        <v>104</v>
      </c>
      <c r="C20" s="34" t="s">
        <v>565</v>
      </c>
      <c r="D20" s="33" t="s">
        <v>572</v>
      </c>
      <c r="E20" s="34">
        <v>2</v>
      </c>
      <c r="F20" s="18">
        <v>100000</v>
      </c>
      <c r="G20" s="18">
        <v>110000</v>
      </c>
      <c r="H20" s="22" t="s">
        <v>571</v>
      </c>
      <c r="I20" s="53"/>
      <c r="J20" s="54">
        <f t="shared" si="3"/>
        <v>0</v>
      </c>
    </row>
    <row r="21" spans="1:10" s="14" customFormat="1" ht="111" customHeight="1" x14ac:dyDescent="0.15">
      <c r="A21" s="15" t="s">
        <v>87</v>
      </c>
      <c r="B21" s="15" t="s">
        <v>104</v>
      </c>
      <c r="C21" s="34" t="s">
        <v>568</v>
      </c>
      <c r="D21" s="33" t="s">
        <v>573</v>
      </c>
      <c r="E21" s="34">
        <v>3</v>
      </c>
      <c r="F21" s="18">
        <v>100000</v>
      </c>
      <c r="G21" s="18">
        <v>110000</v>
      </c>
      <c r="H21" s="22" t="s">
        <v>106</v>
      </c>
      <c r="I21" s="53"/>
      <c r="J21" s="54">
        <f t="shared" si="3"/>
        <v>0</v>
      </c>
    </row>
    <row r="22" spans="1:10" s="14" customFormat="1" ht="30" customHeight="1" x14ac:dyDescent="0.15">
      <c r="A22" s="11" t="s">
        <v>10</v>
      </c>
      <c r="B22" s="64" t="s">
        <v>359</v>
      </c>
      <c r="C22" s="65"/>
      <c r="D22" s="65"/>
      <c r="E22" s="65"/>
      <c r="F22" s="65"/>
      <c r="G22" s="65"/>
      <c r="H22" s="66"/>
      <c r="I22" s="13" t="s">
        <v>21</v>
      </c>
      <c r="J22" s="31" t="s">
        <v>21</v>
      </c>
    </row>
    <row r="23" spans="1:10" s="14" customFormat="1" ht="30" customHeight="1" x14ac:dyDescent="0.15">
      <c r="A23" s="15" t="s">
        <v>87</v>
      </c>
      <c r="B23" s="15" t="s">
        <v>104</v>
      </c>
      <c r="C23" s="34" t="s">
        <v>565</v>
      </c>
      <c r="D23" s="33" t="s">
        <v>109</v>
      </c>
      <c r="E23" s="34">
        <v>2</v>
      </c>
      <c r="F23" s="18">
        <v>5500</v>
      </c>
      <c r="G23" s="18">
        <v>6050</v>
      </c>
      <c r="H23" s="22" t="s">
        <v>107</v>
      </c>
      <c r="I23" s="53"/>
      <c r="J23" s="54">
        <f t="shared" ref="J23:J24" si="4">SUM(G23*I23)</f>
        <v>0</v>
      </c>
    </row>
    <row r="24" spans="1:10" s="14" customFormat="1" ht="30" customHeight="1" x14ac:dyDescent="0.15">
      <c r="A24" s="15" t="s">
        <v>87</v>
      </c>
      <c r="B24" s="15" t="s">
        <v>104</v>
      </c>
      <c r="C24" s="34" t="s">
        <v>568</v>
      </c>
      <c r="D24" s="33" t="s">
        <v>110</v>
      </c>
      <c r="E24" s="34">
        <v>3</v>
      </c>
      <c r="F24" s="18">
        <v>5500</v>
      </c>
      <c r="G24" s="18">
        <v>6050</v>
      </c>
      <c r="H24" s="22" t="s">
        <v>107</v>
      </c>
      <c r="I24" s="53"/>
      <c r="J24" s="54">
        <f t="shared" si="4"/>
        <v>0</v>
      </c>
    </row>
    <row r="25" spans="1:10" s="14" customFormat="1" ht="94.5" customHeight="1" x14ac:dyDescent="0.15">
      <c r="A25" s="11" t="s">
        <v>10</v>
      </c>
      <c r="B25" s="64" t="s">
        <v>578</v>
      </c>
      <c r="C25" s="65"/>
      <c r="D25" s="65"/>
      <c r="E25" s="65"/>
      <c r="F25" s="65"/>
      <c r="G25" s="65"/>
      <c r="H25" s="66"/>
      <c r="I25" s="13" t="s">
        <v>21</v>
      </c>
      <c r="J25" s="31" t="s">
        <v>21</v>
      </c>
    </row>
    <row r="26" spans="1:10" s="14" customFormat="1" ht="78" customHeight="1" x14ac:dyDescent="0.15">
      <c r="A26" s="15" t="s">
        <v>5</v>
      </c>
      <c r="B26" s="15" t="s">
        <v>22</v>
      </c>
      <c r="C26" s="28" t="s">
        <v>447</v>
      </c>
      <c r="D26" s="33" t="s">
        <v>583</v>
      </c>
      <c r="E26" s="34">
        <v>2</v>
      </c>
      <c r="F26" s="18">
        <v>98000</v>
      </c>
      <c r="G26" s="18">
        <v>107800</v>
      </c>
      <c r="H26" s="22" t="s">
        <v>122</v>
      </c>
      <c r="I26" s="53"/>
      <c r="J26" s="54">
        <f t="shared" ref="J26:J31" si="5">SUM(G26*I26)</f>
        <v>0</v>
      </c>
    </row>
    <row r="27" spans="1:10" s="14" customFormat="1" ht="78" customHeight="1" x14ac:dyDescent="0.15">
      <c r="A27" s="15" t="s">
        <v>5</v>
      </c>
      <c r="B27" s="15" t="s">
        <v>22</v>
      </c>
      <c r="C27" s="28" t="s">
        <v>448</v>
      </c>
      <c r="D27" s="33" t="s">
        <v>584</v>
      </c>
      <c r="E27" s="34">
        <v>3</v>
      </c>
      <c r="F27" s="18">
        <v>98000</v>
      </c>
      <c r="G27" s="18">
        <v>107800</v>
      </c>
      <c r="H27" s="22" t="s">
        <v>122</v>
      </c>
      <c r="I27" s="53"/>
      <c r="J27" s="54">
        <f t="shared" si="5"/>
        <v>0</v>
      </c>
    </row>
    <row r="28" spans="1:10" s="14" customFormat="1" ht="55.5" customHeight="1" x14ac:dyDescent="0.15">
      <c r="A28" s="15" t="s">
        <v>5</v>
      </c>
      <c r="B28" s="15" t="s">
        <v>22</v>
      </c>
      <c r="C28" s="28" t="s">
        <v>447</v>
      </c>
      <c r="D28" s="33" t="s">
        <v>581</v>
      </c>
      <c r="E28" s="34">
        <v>2</v>
      </c>
      <c r="F28" s="18">
        <v>38000</v>
      </c>
      <c r="G28" s="18">
        <v>41800</v>
      </c>
      <c r="H28" s="22" t="s">
        <v>360</v>
      </c>
      <c r="I28" s="53"/>
      <c r="J28" s="54">
        <f t="shared" si="5"/>
        <v>0</v>
      </c>
    </row>
    <row r="29" spans="1:10" s="14" customFormat="1" ht="55.5" customHeight="1" x14ac:dyDescent="0.15">
      <c r="A29" s="15" t="s">
        <v>5</v>
      </c>
      <c r="B29" s="15" t="s">
        <v>22</v>
      </c>
      <c r="C29" s="28" t="s">
        <v>448</v>
      </c>
      <c r="D29" s="33" t="s">
        <v>582</v>
      </c>
      <c r="E29" s="34">
        <v>3</v>
      </c>
      <c r="F29" s="18">
        <v>38000</v>
      </c>
      <c r="G29" s="18">
        <v>41800</v>
      </c>
      <c r="H29" s="22" t="s">
        <v>360</v>
      </c>
      <c r="I29" s="53"/>
      <c r="J29" s="54">
        <f t="shared" si="5"/>
        <v>0</v>
      </c>
    </row>
    <row r="30" spans="1:10" s="14" customFormat="1" ht="30" customHeight="1" x14ac:dyDescent="0.15">
      <c r="A30" s="15" t="s">
        <v>5</v>
      </c>
      <c r="B30" s="15" t="s">
        <v>22</v>
      </c>
      <c r="C30" s="32" t="s">
        <v>447</v>
      </c>
      <c r="D30" s="22" t="s">
        <v>432</v>
      </c>
      <c r="E30" s="34">
        <v>2</v>
      </c>
      <c r="F30" s="24">
        <v>7000</v>
      </c>
      <c r="G30" s="24">
        <v>7700</v>
      </c>
      <c r="H30" s="22" t="s">
        <v>74</v>
      </c>
      <c r="I30" s="53"/>
      <c r="J30" s="54">
        <f t="shared" si="5"/>
        <v>0</v>
      </c>
    </row>
    <row r="31" spans="1:10" s="14" customFormat="1" ht="30" customHeight="1" x14ac:dyDescent="0.15">
      <c r="A31" s="15" t="s">
        <v>5</v>
      </c>
      <c r="B31" s="15" t="s">
        <v>22</v>
      </c>
      <c r="C31" s="32" t="s">
        <v>448</v>
      </c>
      <c r="D31" s="22" t="s">
        <v>433</v>
      </c>
      <c r="E31" s="34">
        <v>3</v>
      </c>
      <c r="F31" s="24">
        <v>7000</v>
      </c>
      <c r="G31" s="24">
        <v>7700</v>
      </c>
      <c r="H31" s="22" t="s">
        <v>74</v>
      </c>
      <c r="I31" s="53"/>
      <c r="J31" s="54">
        <f t="shared" si="5"/>
        <v>0</v>
      </c>
    </row>
    <row r="32" spans="1:10" s="14" customFormat="1" ht="37.5" customHeight="1" x14ac:dyDescent="0.15">
      <c r="A32" s="11" t="s">
        <v>10</v>
      </c>
      <c r="B32" s="64" t="s">
        <v>142</v>
      </c>
      <c r="C32" s="65"/>
      <c r="D32" s="65"/>
      <c r="E32" s="65"/>
      <c r="F32" s="65"/>
      <c r="G32" s="65"/>
      <c r="H32" s="66"/>
      <c r="I32" s="13" t="s">
        <v>21</v>
      </c>
      <c r="J32" s="31" t="s">
        <v>21</v>
      </c>
    </row>
    <row r="33" spans="1:10" s="14" customFormat="1" ht="138.75" customHeight="1" x14ac:dyDescent="0.15">
      <c r="A33" s="15" t="s">
        <v>6</v>
      </c>
      <c r="B33" s="15" t="s">
        <v>143</v>
      </c>
      <c r="C33" s="28" t="s">
        <v>625</v>
      </c>
      <c r="D33" s="33" t="s">
        <v>626</v>
      </c>
      <c r="E33" s="16" t="s">
        <v>362</v>
      </c>
      <c r="F33" s="18">
        <v>72500</v>
      </c>
      <c r="G33" s="18">
        <v>79750</v>
      </c>
      <c r="H33" s="22" t="s">
        <v>624</v>
      </c>
      <c r="I33" s="53"/>
      <c r="J33" s="54">
        <f t="shared" ref="J33:J34" si="6">SUM(G33*I33)</f>
        <v>0</v>
      </c>
    </row>
    <row r="34" spans="1:10" s="14" customFormat="1" ht="138.75" customHeight="1" x14ac:dyDescent="0.15">
      <c r="A34" s="15" t="s">
        <v>6</v>
      </c>
      <c r="B34" s="15" t="s">
        <v>143</v>
      </c>
      <c r="C34" s="28" t="s">
        <v>627</v>
      </c>
      <c r="D34" s="33" t="s">
        <v>628</v>
      </c>
      <c r="E34" s="16" t="s">
        <v>362</v>
      </c>
      <c r="F34" s="18">
        <v>75000</v>
      </c>
      <c r="G34" s="18">
        <v>82500</v>
      </c>
      <c r="H34" s="22" t="s">
        <v>629</v>
      </c>
      <c r="I34" s="53"/>
      <c r="J34" s="54">
        <f t="shared" si="6"/>
        <v>0</v>
      </c>
    </row>
    <row r="35" spans="1:10" s="14" customFormat="1" ht="33" customHeight="1" x14ac:dyDescent="0.15">
      <c r="A35" s="11" t="s">
        <v>10</v>
      </c>
      <c r="B35" s="64" t="s">
        <v>43</v>
      </c>
      <c r="C35" s="65"/>
      <c r="D35" s="65"/>
      <c r="E35" s="65"/>
      <c r="F35" s="65"/>
      <c r="G35" s="65"/>
      <c r="H35" s="66"/>
      <c r="I35" s="13" t="s">
        <v>21</v>
      </c>
      <c r="J35" s="31" t="s">
        <v>21</v>
      </c>
    </row>
    <row r="36" spans="1:10" s="14" customFormat="1" ht="33" customHeight="1" x14ac:dyDescent="0.15">
      <c r="A36" s="15" t="s">
        <v>6</v>
      </c>
      <c r="B36" s="15" t="s">
        <v>143</v>
      </c>
      <c r="C36" s="28" t="s">
        <v>625</v>
      </c>
      <c r="D36" s="33" t="s">
        <v>145</v>
      </c>
      <c r="E36" s="16" t="s">
        <v>362</v>
      </c>
      <c r="F36" s="18">
        <v>7500</v>
      </c>
      <c r="G36" s="18">
        <v>8250</v>
      </c>
      <c r="H36" s="22" t="s">
        <v>44</v>
      </c>
      <c r="I36" s="53"/>
      <c r="J36" s="54">
        <f t="shared" ref="J36:J37" si="7">SUM(G36*I36)</f>
        <v>0</v>
      </c>
    </row>
    <row r="37" spans="1:10" s="14" customFormat="1" ht="33" customHeight="1" x14ac:dyDescent="0.15">
      <c r="A37" s="15" t="s">
        <v>6</v>
      </c>
      <c r="B37" s="15" t="s">
        <v>143</v>
      </c>
      <c r="C37" s="28" t="s">
        <v>627</v>
      </c>
      <c r="D37" s="33" t="s">
        <v>146</v>
      </c>
      <c r="E37" s="16" t="s">
        <v>362</v>
      </c>
      <c r="F37" s="18">
        <v>7500</v>
      </c>
      <c r="G37" s="18">
        <v>8250</v>
      </c>
      <c r="H37" s="22" t="s">
        <v>44</v>
      </c>
      <c r="I37" s="53"/>
      <c r="J37" s="54">
        <f t="shared" si="7"/>
        <v>0</v>
      </c>
    </row>
    <row r="38" spans="1:10" s="14" customFormat="1" ht="33" customHeight="1" x14ac:dyDescent="0.15">
      <c r="A38" s="11" t="s">
        <v>10</v>
      </c>
      <c r="B38" s="64" t="s">
        <v>45</v>
      </c>
      <c r="C38" s="65"/>
      <c r="D38" s="65"/>
      <c r="E38" s="65"/>
      <c r="F38" s="65"/>
      <c r="G38" s="65"/>
      <c r="H38" s="66"/>
      <c r="I38" s="13" t="s">
        <v>21</v>
      </c>
      <c r="J38" s="31" t="s">
        <v>21</v>
      </c>
    </row>
    <row r="39" spans="1:10" s="14" customFormat="1" ht="33" customHeight="1" x14ac:dyDescent="0.15">
      <c r="A39" s="15" t="s">
        <v>6</v>
      </c>
      <c r="B39" s="15" t="s">
        <v>143</v>
      </c>
      <c r="C39" s="28" t="s">
        <v>625</v>
      </c>
      <c r="D39" s="33" t="s">
        <v>148</v>
      </c>
      <c r="E39" s="16" t="s">
        <v>362</v>
      </c>
      <c r="F39" s="24">
        <v>2500</v>
      </c>
      <c r="G39" s="24">
        <v>2750</v>
      </c>
      <c r="H39" s="27" t="s">
        <v>46</v>
      </c>
      <c r="I39" s="53"/>
      <c r="J39" s="54">
        <f t="shared" ref="J39:J40" si="8">SUM(G39*I39)</f>
        <v>0</v>
      </c>
    </row>
    <row r="40" spans="1:10" s="14" customFormat="1" ht="33" customHeight="1" x14ac:dyDescent="0.15">
      <c r="A40" s="15" t="s">
        <v>6</v>
      </c>
      <c r="B40" s="15" t="s">
        <v>143</v>
      </c>
      <c r="C40" s="28" t="s">
        <v>627</v>
      </c>
      <c r="D40" s="33" t="s">
        <v>149</v>
      </c>
      <c r="E40" s="16" t="s">
        <v>362</v>
      </c>
      <c r="F40" s="24">
        <v>2500</v>
      </c>
      <c r="G40" s="24">
        <v>2750</v>
      </c>
      <c r="H40" s="27" t="s">
        <v>46</v>
      </c>
      <c r="I40" s="53"/>
      <c r="J40" s="54">
        <f t="shared" si="8"/>
        <v>0</v>
      </c>
    </row>
    <row r="41" spans="1:10" s="14" customFormat="1" ht="33" customHeight="1" x14ac:dyDescent="0.15">
      <c r="A41" s="11" t="s">
        <v>10</v>
      </c>
      <c r="B41" s="64" t="s">
        <v>150</v>
      </c>
      <c r="C41" s="65"/>
      <c r="D41" s="65"/>
      <c r="E41" s="65"/>
      <c r="F41" s="65"/>
      <c r="G41" s="65"/>
      <c r="H41" s="66"/>
      <c r="I41" s="13" t="s">
        <v>21</v>
      </c>
      <c r="J41" s="31" t="s">
        <v>21</v>
      </c>
    </row>
    <row r="42" spans="1:10" s="14" customFormat="1" ht="33" customHeight="1" x14ac:dyDescent="0.15">
      <c r="A42" s="15" t="s">
        <v>6</v>
      </c>
      <c r="B42" s="15" t="s">
        <v>143</v>
      </c>
      <c r="C42" s="28" t="s">
        <v>625</v>
      </c>
      <c r="D42" s="33" t="s">
        <v>152</v>
      </c>
      <c r="E42" s="16" t="s">
        <v>362</v>
      </c>
      <c r="F42" s="18">
        <v>2500</v>
      </c>
      <c r="G42" s="18">
        <v>2750</v>
      </c>
      <c r="H42" s="22" t="s">
        <v>28</v>
      </c>
      <c r="I42" s="53"/>
      <c r="J42" s="54">
        <f t="shared" ref="J42:J43" si="9">SUM(G42*I42)</f>
        <v>0</v>
      </c>
    </row>
    <row r="43" spans="1:10" s="14" customFormat="1" ht="33" customHeight="1" x14ac:dyDescent="0.15">
      <c r="A43" s="15" t="s">
        <v>6</v>
      </c>
      <c r="B43" s="15" t="s">
        <v>143</v>
      </c>
      <c r="C43" s="28" t="s">
        <v>627</v>
      </c>
      <c r="D43" s="33" t="s">
        <v>153</v>
      </c>
      <c r="E43" s="16" t="s">
        <v>362</v>
      </c>
      <c r="F43" s="18">
        <v>2500</v>
      </c>
      <c r="G43" s="18">
        <v>2750</v>
      </c>
      <c r="H43" s="22" t="s">
        <v>28</v>
      </c>
      <c r="I43" s="53"/>
      <c r="J43" s="54">
        <f t="shared" si="9"/>
        <v>0</v>
      </c>
    </row>
    <row r="44" spans="1:10" s="14" customFormat="1" ht="33" customHeight="1" x14ac:dyDescent="0.15">
      <c r="A44" s="11" t="s">
        <v>10</v>
      </c>
      <c r="B44" s="64" t="s">
        <v>47</v>
      </c>
      <c r="C44" s="65"/>
      <c r="D44" s="65"/>
      <c r="E44" s="65"/>
      <c r="F44" s="65"/>
      <c r="G44" s="65"/>
      <c r="H44" s="66"/>
      <c r="I44" s="13" t="s">
        <v>21</v>
      </c>
      <c r="J44" s="31" t="s">
        <v>21</v>
      </c>
    </row>
    <row r="45" spans="1:10" s="14" customFormat="1" ht="33" customHeight="1" x14ac:dyDescent="0.15">
      <c r="A45" s="15" t="s">
        <v>6</v>
      </c>
      <c r="B45" s="15" t="s">
        <v>143</v>
      </c>
      <c r="C45" s="28" t="s">
        <v>625</v>
      </c>
      <c r="D45" s="33" t="s">
        <v>155</v>
      </c>
      <c r="E45" s="16" t="s">
        <v>362</v>
      </c>
      <c r="F45" s="18">
        <v>2500</v>
      </c>
      <c r="G45" s="18">
        <v>2750</v>
      </c>
      <c r="H45" s="22" t="s">
        <v>27</v>
      </c>
      <c r="I45" s="53"/>
      <c r="J45" s="54">
        <f t="shared" ref="J45:J46" si="10">SUM(G45*I45)</f>
        <v>0</v>
      </c>
    </row>
    <row r="46" spans="1:10" s="14" customFormat="1" ht="33" customHeight="1" x14ac:dyDescent="0.15">
      <c r="A46" s="15" t="s">
        <v>6</v>
      </c>
      <c r="B46" s="15" t="s">
        <v>143</v>
      </c>
      <c r="C46" s="28" t="s">
        <v>627</v>
      </c>
      <c r="D46" s="33" t="s">
        <v>156</v>
      </c>
      <c r="E46" s="16" t="s">
        <v>362</v>
      </c>
      <c r="F46" s="18">
        <v>2500</v>
      </c>
      <c r="G46" s="18">
        <v>2750</v>
      </c>
      <c r="H46" s="22" t="s">
        <v>27</v>
      </c>
      <c r="I46" s="53"/>
      <c r="J46" s="54">
        <f t="shared" si="10"/>
        <v>0</v>
      </c>
    </row>
    <row r="47" spans="1:10" s="14" customFormat="1" ht="30" customHeight="1" x14ac:dyDescent="0.15">
      <c r="A47" s="11" t="s">
        <v>10</v>
      </c>
      <c r="B47" s="64" t="s">
        <v>48</v>
      </c>
      <c r="C47" s="65"/>
      <c r="D47" s="65"/>
      <c r="E47" s="65"/>
      <c r="F47" s="65"/>
      <c r="G47" s="65"/>
      <c r="H47" s="66"/>
      <c r="I47" s="13" t="s">
        <v>21</v>
      </c>
      <c r="J47" s="31" t="s">
        <v>21</v>
      </c>
    </row>
    <row r="48" spans="1:10" s="14" customFormat="1" ht="30" customHeight="1" x14ac:dyDescent="0.15">
      <c r="A48" s="15" t="s">
        <v>6</v>
      </c>
      <c r="B48" s="15" t="s">
        <v>143</v>
      </c>
      <c r="C48" s="28" t="s">
        <v>625</v>
      </c>
      <c r="D48" s="33" t="s">
        <v>158</v>
      </c>
      <c r="E48" s="16" t="s">
        <v>362</v>
      </c>
      <c r="F48" s="18">
        <v>7500</v>
      </c>
      <c r="G48" s="18">
        <v>8250</v>
      </c>
      <c r="H48" s="22" t="s">
        <v>49</v>
      </c>
      <c r="I48" s="53"/>
      <c r="J48" s="54">
        <f t="shared" ref="J48:J49" si="11">SUM(G48*I48)</f>
        <v>0</v>
      </c>
    </row>
    <row r="49" spans="1:10" s="14" customFormat="1" ht="30" customHeight="1" x14ac:dyDescent="0.15">
      <c r="A49" s="15" t="s">
        <v>6</v>
      </c>
      <c r="B49" s="15" t="s">
        <v>143</v>
      </c>
      <c r="C49" s="28" t="s">
        <v>627</v>
      </c>
      <c r="D49" s="33" t="s">
        <v>159</v>
      </c>
      <c r="E49" s="16" t="s">
        <v>362</v>
      </c>
      <c r="F49" s="18">
        <v>7500</v>
      </c>
      <c r="G49" s="18">
        <v>8250</v>
      </c>
      <c r="H49" s="22" t="s">
        <v>49</v>
      </c>
      <c r="I49" s="53"/>
      <c r="J49" s="54">
        <f t="shared" si="11"/>
        <v>0</v>
      </c>
    </row>
    <row r="50" spans="1:10" s="14" customFormat="1" ht="30" customHeight="1" x14ac:dyDescent="0.15">
      <c r="A50" s="11" t="s">
        <v>10</v>
      </c>
      <c r="B50" s="64" t="s">
        <v>630</v>
      </c>
      <c r="C50" s="65"/>
      <c r="D50" s="65"/>
      <c r="E50" s="65"/>
      <c r="F50" s="65"/>
      <c r="G50" s="65"/>
      <c r="H50" s="66"/>
      <c r="I50" s="13" t="s">
        <v>21</v>
      </c>
      <c r="J50" s="31" t="s">
        <v>21</v>
      </c>
    </row>
    <row r="51" spans="1:10" s="14" customFormat="1" ht="30" customHeight="1" x14ac:dyDescent="0.15">
      <c r="A51" s="15" t="s">
        <v>6</v>
      </c>
      <c r="B51" s="15" t="s">
        <v>143</v>
      </c>
      <c r="C51" s="28" t="s">
        <v>625</v>
      </c>
      <c r="D51" s="33" t="s">
        <v>161</v>
      </c>
      <c r="E51" s="16" t="s">
        <v>362</v>
      </c>
      <c r="F51" s="18">
        <v>7500</v>
      </c>
      <c r="G51" s="18">
        <v>8250</v>
      </c>
      <c r="H51" s="22" t="s">
        <v>49</v>
      </c>
      <c r="I51" s="53"/>
      <c r="J51" s="54">
        <f t="shared" ref="J51:J52" si="12">SUM(G51*I51)</f>
        <v>0</v>
      </c>
    </row>
    <row r="52" spans="1:10" s="14" customFormat="1" ht="30" customHeight="1" x14ac:dyDescent="0.15">
      <c r="A52" s="15" t="s">
        <v>6</v>
      </c>
      <c r="B52" s="15" t="s">
        <v>143</v>
      </c>
      <c r="C52" s="28" t="s">
        <v>627</v>
      </c>
      <c r="D52" s="33" t="s">
        <v>162</v>
      </c>
      <c r="E52" s="16" t="s">
        <v>362</v>
      </c>
      <c r="F52" s="18">
        <v>7500</v>
      </c>
      <c r="G52" s="18">
        <v>8250</v>
      </c>
      <c r="H52" s="22" t="s">
        <v>49</v>
      </c>
      <c r="I52" s="53"/>
      <c r="J52" s="54">
        <f t="shared" si="12"/>
        <v>0</v>
      </c>
    </row>
    <row r="53" spans="1:10" s="14" customFormat="1" ht="30" customHeight="1" x14ac:dyDescent="0.15">
      <c r="A53" s="11" t="s">
        <v>10</v>
      </c>
      <c r="B53" s="59" t="s">
        <v>50</v>
      </c>
      <c r="C53" s="60"/>
      <c r="D53" s="60"/>
      <c r="E53" s="60"/>
      <c r="F53" s="60"/>
      <c r="G53" s="60"/>
      <c r="H53" s="61"/>
      <c r="I53" s="13" t="s">
        <v>21</v>
      </c>
      <c r="J53" s="31" t="s">
        <v>21</v>
      </c>
    </row>
    <row r="54" spans="1:10" s="14" customFormat="1" ht="30" customHeight="1" x14ac:dyDescent="0.15">
      <c r="A54" s="15" t="s">
        <v>6</v>
      </c>
      <c r="B54" s="15" t="s">
        <v>143</v>
      </c>
      <c r="C54" s="28" t="s">
        <v>625</v>
      </c>
      <c r="D54" s="33" t="s">
        <v>164</v>
      </c>
      <c r="E54" s="16" t="s">
        <v>362</v>
      </c>
      <c r="F54" s="18">
        <v>12500</v>
      </c>
      <c r="G54" s="18">
        <v>13750</v>
      </c>
      <c r="H54" s="22" t="s">
        <v>51</v>
      </c>
      <c r="I54" s="53"/>
      <c r="J54" s="54">
        <f t="shared" ref="J54:J55" si="13">SUM(G54*I54)</f>
        <v>0</v>
      </c>
    </row>
    <row r="55" spans="1:10" s="14" customFormat="1" ht="30" customHeight="1" x14ac:dyDescent="0.15">
      <c r="A55" s="15" t="s">
        <v>6</v>
      </c>
      <c r="B55" s="15" t="s">
        <v>143</v>
      </c>
      <c r="C55" s="28" t="s">
        <v>627</v>
      </c>
      <c r="D55" s="33" t="s">
        <v>165</v>
      </c>
      <c r="E55" s="16" t="s">
        <v>362</v>
      </c>
      <c r="F55" s="18">
        <v>15000</v>
      </c>
      <c r="G55" s="18">
        <v>16500</v>
      </c>
      <c r="H55" s="22" t="s">
        <v>52</v>
      </c>
      <c r="I55" s="53"/>
      <c r="J55" s="54">
        <f t="shared" si="13"/>
        <v>0</v>
      </c>
    </row>
    <row r="56" spans="1:10" s="14" customFormat="1" ht="30" customHeight="1" x14ac:dyDescent="0.15">
      <c r="A56" s="11" t="s">
        <v>10</v>
      </c>
      <c r="B56" s="64" t="s">
        <v>363</v>
      </c>
      <c r="C56" s="65"/>
      <c r="D56" s="65"/>
      <c r="E56" s="65"/>
      <c r="F56" s="65"/>
      <c r="G56" s="65"/>
      <c r="H56" s="66"/>
      <c r="I56" s="13" t="s">
        <v>21</v>
      </c>
      <c r="J56" s="31" t="s">
        <v>21</v>
      </c>
    </row>
    <row r="57" spans="1:10" s="14" customFormat="1" ht="30" customHeight="1" x14ac:dyDescent="0.15">
      <c r="A57" s="15" t="s">
        <v>6</v>
      </c>
      <c r="B57" s="15" t="s">
        <v>143</v>
      </c>
      <c r="C57" s="28" t="s">
        <v>625</v>
      </c>
      <c r="D57" s="33" t="s">
        <v>167</v>
      </c>
      <c r="E57" s="16" t="s">
        <v>362</v>
      </c>
      <c r="F57" s="18">
        <v>2500</v>
      </c>
      <c r="G57" s="18">
        <v>2750</v>
      </c>
      <c r="H57" s="22" t="s">
        <v>38</v>
      </c>
      <c r="I57" s="53"/>
      <c r="J57" s="54">
        <f t="shared" ref="J57:J58" si="14">SUM(G57*I57)</f>
        <v>0</v>
      </c>
    </row>
    <row r="58" spans="1:10" s="14" customFormat="1" ht="30" customHeight="1" x14ac:dyDescent="0.15">
      <c r="A58" s="15" t="s">
        <v>6</v>
      </c>
      <c r="B58" s="15" t="s">
        <v>143</v>
      </c>
      <c r="C58" s="28" t="s">
        <v>627</v>
      </c>
      <c r="D58" s="33" t="s">
        <v>168</v>
      </c>
      <c r="E58" s="16" t="s">
        <v>362</v>
      </c>
      <c r="F58" s="18">
        <v>2500</v>
      </c>
      <c r="G58" s="18">
        <v>2750</v>
      </c>
      <c r="H58" s="22" t="s">
        <v>38</v>
      </c>
      <c r="I58" s="53"/>
      <c r="J58" s="54">
        <f t="shared" si="14"/>
        <v>0</v>
      </c>
    </row>
    <row r="59" spans="1:10" s="14" customFormat="1" ht="30" customHeight="1" x14ac:dyDescent="0.15">
      <c r="A59" s="11" t="s">
        <v>10</v>
      </c>
      <c r="B59" s="64" t="s">
        <v>437</v>
      </c>
      <c r="C59" s="65"/>
      <c r="D59" s="65"/>
      <c r="E59" s="65"/>
      <c r="F59" s="65"/>
      <c r="G59" s="65"/>
      <c r="H59" s="66"/>
      <c r="I59" s="13" t="s">
        <v>21</v>
      </c>
      <c r="J59" s="31" t="s">
        <v>21</v>
      </c>
    </row>
    <row r="60" spans="1:10" s="14" customFormat="1" ht="53.25" customHeight="1" x14ac:dyDescent="0.15">
      <c r="A60" s="15" t="s">
        <v>6</v>
      </c>
      <c r="B60" s="15" t="s">
        <v>143</v>
      </c>
      <c r="C60" s="28" t="s">
        <v>625</v>
      </c>
      <c r="D60" s="22" t="s">
        <v>170</v>
      </c>
      <c r="E60" s="16" t="s">
        <v>362</v>
      </c>
      <c r="F60" s="24">
        <v>35000</v>
      </c>
      <c r="G60" s="24">
        <v>38500</v>
      </c>
      <c r="H60" s="22" t="s">
        <v>631</v>
      </c>
      <c r="I60" s="53"/>
      <c r="J60" s="54">
        <f t="shared" ref="J60:J61" si="15">SUM(G60*I60)</f>
        <v>0</v>
      </c>
    </row>
    <row r="61" spans="1:10" s="14" customFormat="1" ht="53.25" customHeight="1" x14ac:dyDescent="0.15">
      <c r="A61" s="15" t="s">
        <v>6</v>
      </c>
      <c r="B61" s="15" t="s">
        <v>143</v>
      </c>
      <c r="C61" s="28" t="s">
        <v>627</v>
      </c>
      <c r="D61" s="21" t="s">
        <v>171</v>
      </c>
      <c r="E61" s="16" t="s">
        <v>362</v>
      </c>
      <c r="F61" s="18">
        <v>35000</v>
      </c>
      <c r="G61" s="18">
        <v>38500</v>
      </c>
      <c r="H61" s="22" t="s">
        <v>631</v>
      </c>
      <c r="I61" s="53"/>
      <c r="J61" s="54">
        <f t="shared" si="15"/>
        <v>0</v>
      </c>
    </row>
    <row r="62" spans="1:10" s="14" customFormat="1" ht="38.25" customHeight="1" x14ac:dyDescent="0.15">
      <c r="A62" s="11" t="s">
        <v>10</v>
      </c>
      <c r="B62" s="64" t="s">
        <v>185</v>
      </c>
      <c r="C62" s="65"/>
      <c r="D62" s="65"/>
      <c r="E62" s="65"/>
      <c r="F62" s="65"/>
      <c r="G62" s="65"/>
      <c r="H62" s="66"/>
      <c r="I62" s="13" t="s">
        <v>21</v>
      </c>
      <c r="J62" s="31" t="s">
        <v>21</v>
      </c>
    </row>
    <row r="63" spans="1:10" s="14" customFormat="1" ht="69" customHeight="1" x14ac:dyDescent="0.15">
      <c r="A63" s="15" t="s">
        <v>184</v>
      </c>
      <c r="B63" s="15" t="s">
        <v>1</v>
      </c>
      <c r="C63" s="28" t="s">
        <v>478</v>
      </c>
      <c r="D63" s="33" t="s">
        <v>369</v>
      </c>
      <c r="E63" s="34" t="s">
        <v>362</v>
      </c>
      <c r="F63" s="18">
        <v>72000</v>
      </c>
      <c r="G63" s="18">
        <v>79200</v>
      </c>
      <c r="H63" s="22" t="s">
        <v>370</v>
      </c>
      <c r="I63" s="53"/>
      <c r="J63" s="54">
        <f>SUM(G63*I63)</f>
        <v>0</v>
      </c>
    </row>
    <row r="64" spans="1:10" s="14" customFormat="1" ht="45" customHeight="1" x14ac:dyDescent="0.15">
      <c r="A64" s="11" t="s">
        <v>10</v>
      </c>
      <c r="B64" s="64" t="s">
        <v>681</v>
      </c>
      <c r="C64" s="65"/>
      <c r="D64" s="65"/>
      <c r="E64" s="65"/>
      <c r="F64" s="65"/>
      <c r="G64" s="65"/>
      <c r="H64" s="66"/>
      <c r="I64" s="13" t="s">
        <v>21</v>
      </c>
      <c r="J64" s="31" t="s">
        <v>21</v>
      </c>
    </row>
    <row r="65" spans="1:10" s="14" customFormat="1" ht="100.5" customHeight="1" x14ac:dyDescent="0.15">
      <c r="A65" s="15" t="s">
        <v>15</v>
      </c>
      <c r="B65" s="15" t="s">
        <v>32</v>
      </c>
      <c r="C65" s="34" t="s">
        <v>453</v>
      </c>
      <c r="D65" s="33" t="s">
        <v>683</v>
      </c>
      <c r="E65" s="34">
        <v>2</v>
      </c>
      <c r="F65" s="18">
        <v>45000</v>
      </c>
      <c r="G65" s="18">
        <v>49500</v>
      </c>
      <c r="H65" s="22" t="s">
        <v>401</v>
      </c>
      <c r="I65" s="53"/>
      <c r="J65" s="54">
        <f t="shared" ref="J65:J68" si="16">SUM(G65*I65)</f>
        <v>0</v>
      </c>
    </row>
    <row r="66" spans="1:10" s="14" customFormat="1" ht="100.5" customHeight="1" x14ac:dyDescent="0.15">
      <c r="A66" s="15" t="s">
        <v>15</v>
      </c>
      <c r="B66" s="15" t="s">
        <v>32</v>
      </c>
      <c r="C66" s="34" t="s">
        <v>457</v>
      </c>
      <c r="D66" s="33" t="s">
        <v>684</v>
      </c>
      <c r="E66" s="34">
        <v>3</v>
      </c>
      <c r="F66" s="18">
        <v>45000</v>
      </c>
      <c r="G66" s="18">
        <v>49500</v>
      </c>
      <c r="H66" s="22" t="s">
        <v>401</v>
      </c>
      <c r="I66" s="53"/>
      <c r="J66" s="54">
        <f t="shared" si="16"/>
        <v>0</v>
      </c>
    </row>
    <row r="67" spans="1:10" s="14" customFormat="1" ht="45" customHeight="1" x14ac:dyDescent="0.15">
      <c r="A67" s="15" t="s">
        <v>15</v>
      </c>
      <c r="B67" s="15" t="s">
        <v>32</v>
      </c>
      <c r="C67" s="34" t="s">
        <v>453</v>
      </c>
      <c r="D67" s="33" t="s">
        <v>223</v>
      </c>
      <c r="E67" s="34">
        <v>2</v>
      </c>
      <c r="F67" s="18">
        <v>7500</v>
      </c>
      <c r="G67" s="18">
        <v>8250</v>
      </c>
      <c r="H67" s="22" t="s">
        <v>221</v>
      </c>
      <c r="I67" s="53"/>
      <c r="J67" s="54">
        <f t="shared" si="16"/>
        <v>0</v>
      </c>
    </row>
    <row r="68" spans="1:10" s="14" customFormat="1" ht="45" customHeight="1" x14ac:dyDescent="0.15">
      <c r="A68" s="15" t="s">
        <v>15</v>
      </c>
      <c r="B68" s="15" t="s">
        <v>32</v>
      </c>
      <c r="C68" s="34" t="s">
        <v>457</v>
      </c>
      <c r="D68" s="33" t="s">
        <v>224</v>
      </c>
      <c r="E68" s="34">
        <v>3</v>
      </c>
      <c r="F68" s="18">
        <v>7500</v>
      </c>
      <c r="G68" s="18">
        <v>8250</v>
      </c>
      <c r="H68" s="22" t="s">
        <v>221</v>
      </c>
      <c r="I68" s="53"/>
      <c r="J68" s="54">
        <f t="shared" si="16"/>
        <v>0</v>
      </c>
    </row>
    <row r="69" spans="1:10" s="14" customFormat="1" ht="38.25" customHeight="1" x14ac:dyDescent="0.15">
      <c r="A69" s="11" t="s">
        <v>10</v>
      </c>
      <c r="B69" s="64" t="s">
        <v>707</v>
      </c>
      <c r="C69" s="65"/>
      <c r="D69" s="65"/>
      <c r="E69" s="65"/>
      <c r="F69" s="65"/>
      <c r="G69" s="65"/>
      <c r="H69" s="66"/>
      <c r="I69" s="13" t="s">
        <v>21</v>
      </c>
      <c r="J69" s="31" t="s">
        <v>21</v>
      </c>
    </row>
    <row r="70" spans="1:10" s="14" customFormat="1" ht="95.25" customHeight="1" x14ac:dyDescent="0.15">
      <c r="A70" s="15" t="s">
        <v>16</v>
      </c>
      <c r="B70" s="16" t="s">
        <v>111</v>
      </c>
      <c r="C70" s="16" t="s">
        <v>709</v>
      </c>
      <c r="D70" s="22" t="s">
        <v>246</v>
      </c>
      <c r="E70" s="34">
        <v>2</v>
      </c>
      <c r="F70" s="24">
        <v>34000</v>
      </c>
      <c r="G70" s="24">
        <v>37400</v>
      </c>
      <c r="H70" s="27" t="s">
        <v>244</v>
      </c>
      <c r="I70" s="53"/>
      <c r="J70" s="54">
        <f t="shared" ref="J70:J71" si="17">SUM(G70*I70)</f>
        <v>0</v>
      </c>
    </row>
    <row r="71" spans="1:10" s="14" customFormat="1" ht="95.25" customHeight="1" x14ac:dyDescent="0.15">
      <c r="A71" s="15" t="s">
        <v>16</v>
      </c>
      <c r="B71" s="16" t="s">
        <v>111</v>
      </c>
      <c r="C71" s="16" t="s">
        <v>710</v>
      </c>
      <c r="D71" s="22" t="s">
        <v>247</v>
      </c>
      <c r="E71" s="16">
        <v>3</v>
      </c>
      <c r="F71" s="24">
        <v>34000</v>
      </c>
      <c r="G71" s="24">
        <v>37400</v>
      </c>
      <c r="H71" s="27" t="s">
        <v>244</v>
      </c>
      <c r="I71" s="53"/>
      <c r="J71" s="54">
        <f t="shared" si="17"/>
        <v>0</v>
      </c>
    </row>
    <row r="72" spans="1:10" s="14" customFormat="1" ht="37.5" customHeight="1" x14ac:dyDescent="0.15">
      <c r="A72" s="11" t="s">
        <v>10</v>
      </c>
      <c r="B72" s="64" t="s">
        <v>248</v>
      </c>
      <c r="C72" s="65"/>
      <c r="D72" s="65"/>
      <c r="E72" s="65"/>
      <c r="F72" s="65"/>
      <c r="G72" s="65"/>
      <c r="H72" s="66"/>
      <c r="I72" s="13" t="s">
        <v>21</v>
      </c>
      <c r="J72" s="31" t="s">
        <v>21</v>
      </c>
    </row>
    <row r="73" spans="1:10" s="14" customFormat="1" ht="43.5" customHeight="1" x14ac:dyDescent="0.15">
      <c r="A73" s="15" t="s">
        <v>16</v>
      </c>
      <c r="B73" s="16" t="s">
        <v>111</v>
      </c>
      <c r="C73" s="16" t="s">
        <v>709</v>
      </c>
      <c r="D73" s="33" t="s">
        <v>250</v>
      </c>
      <c r="E73" s="34">
        <v>2</v>
      </c>
      <c r="F73" s="18">
        <v>6000</v>
      </c>
      <c r="G73" s="18">
        <v>6600</v>
      </c>
      <c r="H73" s="22" t="s">
        <v>74</v>
      </c>
      <c r="I73" s="53"/>
      <c r="J73" s="54">
        <f t="shared" ref="J73:J74" si="18">SUM(G73*I73)</f>
        <v>0</v>
      </c>
    </row>
    <row r="74" spans="1:10" s="14" customFormat="1" ht="43.5" customHeight="1" x14ac:dyDescent="0.15">
      <c r="A74" s="15" t="s">
        <v>16</v>
      </c>
      <c r="B74" s="16" t="s">
        <v>111</v>
      </c>
      <c r="C74" s="16" t="s">
        <v>710</v>
      </c>
      <c r="D74" s="33" t="s">
        <v>251</v>
      </c>
      <c r="E74" s="34">
        <v>3</v>
      </c>
      <c r="F74" s="18">
        <v>6000</v>
      </c>
      <c r="G74" s="18">
        <v>6600</v>
      </c>
      <c r="H74" s="22" t="s">
        <v>74</v>
      </c>
      <c r="I74" s="53"/>
      <c r="J74" s="54">
        <f t="shared" si="18"/>
        <v>0</v>
      </c>
    </row>
  </sheetData>
  <autoFilter ref="A5:J74" xr:uid="{00000000-0001-0000-0000-000000000000}"/>
  <mergeCells count="24">
    <mergeCell ref="B32:H32"/>
    <mergeCell ref="B35:H35"/>
    <mergeCell ref="B38:H38"/>
    <mergeCell ref="B41:H41"/>
    <mergeCell ref="B17:H17"/>
    <mergeCell ref="B69:H69"/>
    <mergeCell ref="B72:H72"/>
    <mergeCell ref="B64:H64"/>
    <mergeCell ref="B62:H62"/>
    <mergeCell ref="B44:H44"/>
    <mergeCell ref="B47:H47"/>
    <mergeCell ref="B50:H50"/>
    <mergeCell ref="B53:H53"/>
    <mergeCell ref="B56:H56"/>
    <mergeCell ref="B59:H59"/>
    <mergeCell ref="A1:J1"/>
    <mergeCell ref="A2:C2"/>
    <mergeCell ref="B6:H6"/>
    <mergeCell ref="B22:H22"/>
    <mergeCell ref="B25:H25"/>
    <mergeCell ref="B13:H13"/>
    <mergeCell ref="B7:H7"/>
    <mergeCell ref="B10:H10"/>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2" manualBreakCount="2">
    <brk id="39" max="9" man="1"/>
    <brk id="68"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E2C2F-726E-459D-8651-45116D5A9FE5}">
  <sheetPr>
    <pageSetUpPr fitToPage="1"/>
  </sheetPr>
  <dimension ref="A1:J137"/>
  <sheetViews>
    <sheetView showGridLines="0" view="pageBreakPreview" zoomScaleNormal="100" zoomScaleSheetLayoutView="100" workbookViewId="0">
      <pane ySplit="5" topLeftCell="A6" activePane="bottomLeft" state="frozen"/>
      <selection pane="bottomLeft" activeCell="B8" sqref="B8:H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745</v>
      </c>
      <c r="E2" s="63"/>
      <c r="F2" s="63"/>
      <c r="G2" s="63"/>
      <c r="I2" s="3" t="s">
        <v>20</v>
      </c>
      <c r="J2" s="4" t="s">
        <v>443</v>
      </c>
    </row>
    <row r="3" spans="1:10" ht="37.5" customHeight="1" thickBot="1" x14ac:dyDescent="0.2">
      <c r="D3" s="55" t="s">
        <v>18</v>
      </c>
      <c r="F3" s="8"/>
      <c r="G3" s="8"/>
      <c r="I3" s="50">
        <f>SUM(I6:I137)</f>
        <v>0</v>
      </c>
      <c r="J3" s="51">
        <f>SUM(J6:J137)</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3.75" customHeight="1" x14ac:dyDescent="0.15">
      <c r="A20" s="11" t="s">
        <v>10</v>
      </c>
      <c r="B20" s="59" t="s">
        <v>490</v>
      </c>
      <c r="C20" s="60"/>
      <c r="D20" s="60"/>
      <c r="E20" s="60"/>
      <c r="F20" s="60"/>
      <c r="G20" s="60"/>
      <c r="H20" s="61"/>
      <c r="I20" s="12" t="s">
        <v>21</v>
      </c>
      <c r="J20" s="20" t="s">
        <v>21</v>
      </c>
    </row>
    <row r="21" spans="1:10" s="14" customFormat="1" ht="102.75" customHeight="1" x14ac:dyDescent="0.15">
      <c r="A21" s="15" t="s">
        <v>2</v>
      </c>
      <c r="B21" s="15" t="s">
        <v>1</v>
      </c>
      <c r="C21" s="16" t="s">
        <v>476</v>
      </c>
      <c r="D21" s="22" t="s">
        <v>491</v>
      </c>
      <c r="E21" s="15" t="s">
        <v>35</v>
      </c>
      <c r="F21" s="23">
        <v>20000</v>
      </c>
      <c r="G21" s="23">
        <v>22000</v>
      </c>
      <c r="H21" s="17" t="s">
        <v>492</v>
      </c>
      <c r="I21" s="53"/>
      <c r="J21" s="54">
        <f>SUM(G21*I21)</f>
        <v>0</v>
      </c>
    </row>
    <row r="22" spans="1:10" s="14" customFormat="1" ht="30" customHeight="1" x14ac:dyDescent="0.15">
      <c r="A22" s="11" t="s">
        <v>10</v>
      </c>
      <c r="B22" s="59" t="s">
        <v>493</v>
      </c>
      <c r="C22" s="60"/>
      <c r="D22" s="60"/>
      <c r="E22" s="60"/>
      <c r="F22" s="60"/>
      <c r="G22" s="60"/>
      <c r="H22" s="61"/>
      <c r="I22" s="12" t="s">
        <v>21</v>
      </c>
      <c r="J22" s="20" t="s">
        <v>21</v>
      </c>
    </row>
    <row r="23" spans="1:10" s="14" customFormat="1" ht="30" customHeight="1" x14ac:dyDescent="0.15">
      <c r="A23" s="15" t="s">
        <v>2</v>
      </c>
      <c r="B23" s="15" t="s">
        <v>1</v>
      </c>
      <c r="C23" s="16" t="s">
        <v>476</v>
      </c>
      <c r="D23" s="22" t="s">
        <v>288</v>
      </c>
      <c r="E23" s="15" t="s">
        <v>35</v>
      </c>
      <c r="F23" s="23">
        <v>3800</v>
      </c>
      <c r="G23" s="23">
        <v>4180</v>
      </c>
      <c r="H23" s="17" t="s">
        <v>34</v>
      </c>
      <c r="I23" s="53"/>
      <c r="J23" s="54">
        <f>SUM(G23*I23)</f>
        <v>0</v>
      </c>
    </row>
    <row r="24" spans="1:10" s="14" customFormat="1" ht="129.75" customHeight="1" x14ac:dyDescent="0.15">
      <c r="A24" s="11" t="s">
        <v>10</v>
      </c>
      <c r="B24" s="59" t="s">
        <v>498</v>
      </c>
      <c r="C24" s="60"/>
      <c r="D24" s="60"/>
      <c r="E24" s="60"/>
      <c r="F24" s="60"/>
      <c r="G24" s="60"/>
      <c r="H24" s="61"/>
      <c r="I24" s="12" t="s">
        <v>21</v>
      </c>
      <c r="J24" s="20" t="s">
        <v>21</v>
      </c>
    </row>
    <row r="25" spans="1:10" s="14" customFormat="1" ht="107.25" customHeight="1" x14ac:dyDescent="0.15">
      <c r="A25" s="15" t="s">
        <v>70</v>
      </c>
      <c r="B25" s="15" t="s">
        <v>72</v>
      </c>
      <c r="C25" s="28" t="s">
        <v>499</v>
      </c>
      <c r="D25" s="22" t="s">
        <v>292</v>
      </c>
      <c r="E25" s="15" t="s">
        <v>26</v>
      </c>
      <c r="F25" s="23">
        <v>88000</v>
      </c>
      <c r="G25" s="23">
        <v>96800</v>
      </c>
      <c r="H25" s="22" t="s">
        <v>295</v>
      </c>
      <c r="I25" s="52"/>
      <c r="J25" s="54">
        <f t="shared" ref="J25:J27" si="3">SUM(G25*I25)</f>
        <v>0</v>
      </c>
    </row>
    <row r="26" spans="1:10" s="14" customFormat="1" ht="112.5" customHeight="1" x14ac:dyDescent="0.15">
      <c r="A26" s="15" t="s">
        <v>70</v>
      </c>
      <c r="B26" s="15" t="s">
        <v>72</v>
      </c>
      <c r="C26" s="28" t="s">
        <v>499</v>
      </c>
      <c r="D26" s="22" t="s">
        <v>293</v>
      </c>
      <c r="E26" s="15" t="s">
        <v>26</v>
      </c>
      <c r="F26" s="23">
        <v>85000</v>
      </c>
      <c r="G26" s="23">
        <v>93500</v>
      </c>
      <c r="H26" s="22" t="s">
        <v>500</v>
      </c>
      <c r="I26" s="52"/>
      <c r="J26" s="54">
        <f t="shared" si="3"/>
        <v>0</v>
      </c>
    </row>
    <row r="27" spans="1:10" s="14" customFormat="1" ht="45.75" customHeight="1" x14ac:dyDescent="0.15">
      <c r="A27" s="15" t="s">
        <v>70</v>
      </c>
      <c r="B27" s="15" t="s">
        <v>72</v>
      </c>
      <c r="C27" s="28" t="s">
        <v>499</v>
      </c>
      <c r="D27" s="22" t="s">
        <v>294</v>
      </c>
      <c r="E27" s="15" t="s">
        <v>26</v>
      </c>
      <c r="F27" s="23">
        <v>17000</v>
      </c>
      <c r="G27" s="23">
        <v>18700</v>
      </c>
      <c r="H27" s="22" t="s">
        <v>501</v>
      </c>
      <c r="I27" s="52"/>
      <c r="J27" s="54">
        <f t="shared" si="3"/>
        <v>0</v>
      </c>
    </row>
    <row r="28" spans="1:10" s="14" customFormat="1" ht="87.75" customHeight="1" x14ac:dyDescent="0.15">
      <c r="A28" s="11" t="s">
        <v>10</v>
      </c>
      <c r="B28" s="59" t="s">
        <v>494</v>
      </c>
      <c r="C28" s="60"/>
      <c r="D28" s="60"/>
      <c r="E28" s="60"/>
      <c r="F28" s="60"/>
      <c r="G28" s="60"/>
      <c r="H28" s="61"/>
      <c r="I28" s="12" t="s">
        <v>21</v>
      </c>
      <c r="J28" s="20" t="s">
        <v>21</v>
      </c>
    </row>
    <row r="29" spans="1:10" s="14" customFormat="1" ht="67.5" customHeight="1" x14ac:dyDescent="0.15">
      <c r="A29" s="15" t="s">
        <v>75</v>
      </c>
      <c r="B29" s="15" t="s">
        <v>22</v>
      </c>
      <c r="C29" s="15" t="s">
        <v>446</v>
      </c>
      <c r="D29" s="22" t="s">
        <v>299</v>
      </c>
      <c r="E29" s="15" t="s">
        <v>35</v>
      </c>
      <c r="F29" s="23">
        <v>78000</v>
      </c>
      <c r="G29" s="23">
        <v>85800</v>
      </c>
      <c r="H29" s="22" t="s">
        <v>302</v>
      </c>
      <c r="I29" s="53"/>
      <c r="J29" s="54">
        <f t="shared" ref="J29:J31" si="4">SUM(G29*I29)</f>
        <v>0</v>
      </c>
    </row>
    <row r="30" spans="1:10" s="14" customFormat="1" ht="47.25" customHeight="1" x14ac:dyDescent="0.15">
      <c r="A30" s="15" t="s">
        <v>75</v>
      </c>
      <c r="B30" s="15" t="s">
        <v>22</v>
      </c>
      <c r="C30" s="15" t="s">
        <v>446</v>
      </c>
      <c r="D30" s="22" t="s">
        <v>300</v>
      </c>
      <c r="E30" s="15" t="s">
        <v>35</v>
      </c>
      <c r="F30" s="23">
        <v>18000</v>
      </c>
      <c r="G30" s="23">
        <v>19800</v>
      </c>
      <c r="H30" s="22" t="s">
        <v>71</v>
      </c>
      <c r="I30" s="53"/>
      <c r="J30" s="54">
        <f t="shared" si="4"/>
        <v>0</v>
      </c>
    </row>
    <row r="31" spans="1:10" s="14" customFormat="1" ht="30" customHeight="1" x14ac:dyDescent="0.15">
      <c r="A31" s="15" t="s">
        <v>75</v>
      </c>
      <c r="B31" s="15" t="s">
        <v>22</v>
      </c>
      <c r="C31" s="15" t="s">
        <v>446</v>
      </c>
      <c r="D31" s="22" t="s">
        <v>301</v>
      </c>
      <c r="E31" s="15" t="s">
        <v>35</v>
      </c>
      <c r="F31" s="23">
        <v>8000</v>
      </c>
      <c r="G31" s="23">
        <v>8800</v>
      </c>
      <c r="H31" s="22" t="s">
        <v>74</v>
      </c>
      <c r="I31" s="53"/>
      <c r="J31" s="54">
        <f t="shared" si="4"/>
        <v>0</v>
      </c>
    </row>
    <row r="32" spans="1:10" s="14" customFormat="1" ht="90" customHeight="1" x14ac:dyDescent="0.15">
      <c r="A32" s="11" t="s">
        <v>10</v>
      </c>
      <c r="B32" s="59" t="s">
        <v>519</v>
      </c>
      <c r="C32" s="60"/>
      <c r="D32" s="60"/>
      <c r="E32" s="60"/>
      <c r="F32" s="60"/>
      <c r="G32" s="60"/>
      <c r="H32" s="61"/>
      <c r="I32" s="13" t="s">
        <v>21</v>
      </c>
      <c r="J32" s="31" t="s">
        <v>21</v>
      </c>
    </row>
    <row r="33" spans="1:10" s="14" customFormat="1" ht="69" customHeight="1" x14ac:dyDescent="0.15">
      <c r="A33" s="15" t="s">
        <v>83</v>
      </c>
      <c r="B33" s="15" t="s">
        <v>68</v>
      </c>
      <c r="C33" s="15" t="s">
        <v>448</v>
      </c>
      <c r="D33" s="22" t="s">
        <v>314</v>
      </c>
      <c r="E33" s="15">
        <v>3</v>
      </c>
      <c r="F33" s="18">
        <v>76000</v>
      </c>
      <c r="G33" s="18">
        <v>83600</v>
      </c>
      <c r="H33" s="22" t="s">
        <v>315</v>
      </c>
      <c r="I33" s="53"/>
      <c r="J33" s="54">
        <f t="shared" ref="J33:J35" si="5">SUM(G33*I33)</f>
        <v>0</v>
      </c>
    </row>
    <row r="34" spans="1:10" s="14" customFormat="1" ht="54" customHeight="1" x14ac:dyDescent="0.15">
      <c r="A34" s="15" t="s">
        <v>83</v>
      </c>
      <c r="B34" s="15" t="s">
        <v>68</v>
      </c>
      <c r="C34" s="15" t="s">
        <v>448</v>
      </c>
      <c r="D34" s="22" t="s">
        <v>316</v>
      </c>
      <c r="E34" s="15">
        <v>3</v>
      </c>
      <c r="F34" s="18">
        <v>16000</v>
      </c>
      <c r="G34" s="18">
        <v>17600</v>
      </c>
      <c r="H34" s="22" t="s">
        <v>520</v>
      </c>
      <c r="I34" s="53"/>
      <c r="J34" s="54">
        <f t="shared" si="5"/>
        <v>0</v>
      </c>
    </row>
    <row r="35" spans="1:10" s="14" customFormat="1" ht="34.5" customHeight="1" x14ac:dyDescent="0.15">
      <c r="A35" s="15" t="s">
        <v>83</v>
      </c>
      <c r="B35" s="15" t="s">
        <v>68</v>
      </c>
      <c r="C35" s="15" t="s">
        <v>448</v>
      </c>
      <c r="D35" s="22" t="s">
        <v>317</v>
      </c>
      <c r="E35" s="15">
        <v>3</v>
      </c>
      <c r="F35" s="18">
        <v>7000</v>
      </c>
      <c r="G35" s="18">
        <v>7700</v>
      </c>
      <c r="H35" s="22" t="s">
        <v>74</v>
      </c>
      <c r="I35" s="53"/>
      <c r="J35" s="54">
        <f t="shared" si="5"/>
        <v>0</v>
      </c>
    </row>
    <row r="36" spans="1:10" s="14" customFormat="1" ht="60" customHeight="1" x14ac:dyDescent="0.15">
      <c r="A36" s="11" t="s">
        <v>10</v>
      </c>
      <c r="B36" s="64" t="s">
        <v>531</v>
      </c>
      <c r="C36" s="65"/>
      <c r="D36" s="65"/>
      <c r="E36" s="65"/>
      <c r="F36" s="65"/>
      <c r="G36" s="65"/>
      <c r="H36" s="66"/>
      <c r="I36" s="13" t="s">
        <v>21</v>
      </c>
      <c r="J36" s="31" t="s">
        <v>21</v>
      </c>
    </row>
    <row r="37" spans="1:10" s="14" customFormat="1" ht="114" customHeight="1" x14ac:dyDescent="0.15">
      <c r="A37" s="15" t="s">
        <v>3</v>
      </c>
      <c r="B37" s="15" t="s">
        <v>72</v>
      </c>
      <c r="C37" s="16" t="s">
        <v>499</v>
      </c>
      <c r="D37" s="33" t="s">
        <v>331</v>
      </c>
      <c r="E37" s="15" t="s">
        <v>35</v>
      </c>
      <c r="F37" s="18">
        <v>79000</v>
      </c>
      <c r="G37" s="18">
        <v>86900</v>
      </c>
      <c r="H37" s="22" t="s">
        <v>295</v>
      </c>
      <c r="I37" s="53"/>
      <c r="J37" s="54">
        <f t="shared" ref="J37:J39" si="6">SUM(G37*I37)</f>
        <v>0</v>
      </c>
    </row>
    <row r="38" spans="1:10" s="14" customFormat="1" ht="114" customHeight="1" x14ac:dyDescent="0.15">
      <c r="A38" s="15" t="s">
        <v>3</v>
      </c>
      <c r="B38" s="15" t="s">
        <v>72</v>
      </c>
      <c r="C38" s="16" t="s">
        <v>499</v>
      </c>
      <c r="D38" s="33" t="s">
        <v>332</v>
      </c>
      <c r="E38" s="15" t="s">
        <v>35</v>
      </c>
      <c r="F38" s="18">
        <v>76000</v>
      </c>
      <c r="G38" s="18">
        <v>83600</v>
      </c>
      <c r="H38" s="22" t="s">
        <v>86</v>
      </c>
      <c r="I38" s="53"/>
      <c r="J38" s="54">
        <f t="shared" si="6"/>
        <v>0</v>
      </c>
    </row>
    <row r="39" spans="1:10" s="14" customFormat="1" ht="52.5" customHeight="1" x14ac:dyDescent="0.15">
      <c r="A39" s="15" t="s">
        <v>3</v>
      </c>
      <c r="B39" s="15" t="s">
        <v>72</v>
      </c>
      <c r="C39" s="16" t="s">
        <v>499</v>
      </c>
      <c r="D39" s="33" t="s">
        <v>333</v>
      </c>
      <c r="E39" s="15" t="s">
        <v>35</v>
      </c>
      <c r="F39" s="18">
        <v>16000</v>
      </c>
      <c r="G39" s="18">
        <v>17600</v>
      </c>
      <c r="H39" s="22" t="s">
        <v>532</v>
      </c>
      <c r="I39" s="53"/>
      <c r="J39" s="54">
        <f t="shared" si="6"/>
        <v>0</v>
      </c>
    </row>
    <row r="40" spans="1:10" s="14" customFormat="1" ht="70.5" customHeight="1" x14ac:dyDescent="0.15">
      <c r="A40" s="11" t="s">
        <v>10</v>
      </c>
      <c r="B40" s="64" t="s">
        <v>563</v>
      </c>
      <c r="C40" s="65"/>
      <c r="D40" s="65"/>
      <c r="E40" s="65"/>
      <c r="F40" s="65"/>
      <c r="G40" s="65"/>
      <c r="H40" s="66"/>
      <c r="I40" s="13" t="s">
        <v>21</v>
      </c>
      <c r="J40" s="31" t="s">
        <v>21</v>
      </c>
    </row>
    <row r="41" spans="1:10" s="14" customFormat="1" ht="54" customHeight="1" x14ac:dyDescent="0.15">
      <c r="A41" s="15" t="s">
        <v>87</v>
      </c>
      <c r="B41" s="15" t="s">
        <v>104</v>
      </c>
      <c r="C41" s="34" t="s">
        <v>564</v>
      </c>
      <c r="D41" s="33" t="s">
        <v>567</v>
      </c>
      <c r="E41" s="34">
        <v>1</v>
      </c>
      <c r="F41" s="18">
        <v>28000</v>
      </c>
      <c r="G41" s="18">
        <v>30800</v>
      </c>
      <c r="H41" s="22" t="s">
        <v>105</v>
      </c>
      <c r="I41" s="53"/>
      <c r="J41" s="54">
        <f t="shared" ref="J41:J46" si="7">SUM(G41*I41)</f>
        <v>0</v>
      </c>
    </row>
    <row r="42" spans="1:10" s="14" customFormat="1" ht="54" customHeight="1" x14ac:dyDescent="0.15">
      <c r="A42" s="15" t="s">
        <v>87</v>
      </c>
      <c r="B42" s="15" t="s">
        <v>104</v>
      </c>
      <c r="C42" s="34" t="s">
        <v>565</v>
      </c>
      <c r="D42" s="33" t="s">
        <v>566</v>
      </c>
      <c r="E42" s="34">
        <v>2</v>
      </c>
      <c r="F42" s="18">
        <v>28000</v>
      </c>
      <c r="G42" s="18">
        <v>30800</v>
      </c>
      <c r="H42" s="22" t="s">
        <v>105</v>
      </c>
      <c r="I42" s="53"/>
      <c r="J42" s="54">
        <f t="shared" si="7"/>
        <v>0</v>
      </c>
    </row>
    <row r="43" spans="1:10" s="14" customFormat="1" ht="54" customHeight="1" x14ac:dyDescent="0.15">
      <c r="A43" s="15" t="s">
        <v>87</v>
      </c>
      <c r="B43" s="15" t="s">
        <v>104</v>
      </c>
      <c r="C43" s="34" t="s">
        <v>568</v>
      </c>
      <c r="D43" s="33" t="s">
        <v>569</v>
      </c>
      <c r="E43" s="34">
        <v>3</v>
      </c>
      <c r="F43" s="18">
        <v>28000</v>
      </c>
      <c r="G43" s="18">
        <v>30800</v>
      </c>
      <c r="H43" s="22" t="s">
        <v>105</v>
      </c>
      <c r="I43" s="53"/>
      <c r="J43" s="54">
        <f t="shared" si="7"/>
        <v>0</v>
      </c>
    </row>
    <row r="44" spans="1:10" s="14" customFormat="1" ht="111" customHeight="1" x14ac:dyDescent="0.15">
      <c r="A44" s="15" t="s">
        <v>87</v>
      </c>
      <c r="B44" s="15" t="s">
        <v>104</v>
      </c>
      <c r="C44" s="34" t="s">
        <v>564</v>
      </c>
      <c r="D44" s="33" t="s">
        <v>570</v>
      </c>
      <c r="E44" s="34">
        <v>1</v>
      </c>
      <c r="F44" s="18">
        <v>100000</v>
      </c>
      <c r="G44" s="18">
        <v>110000</v>
      </c>
      <c r="H44" s="22" t="s">
        <v>571</v>
      </c>
      <c r="I44" s="53"/>
      <c r="J44" s="54">
        <f t="shared" si="7"/>
        <v>0</v>
      </c>
    </row>
    <row r="45" spans="1:10" s="14" customFormat="1" ht="111" customHeight="1" x14ac:dyDescent="0.15">
      <c r="A45" s="15" t="s">
        <v>87</v>
      </c>
      <c r="B45" s="15" t="s">
        <v>104</v>
      </c>
      <c r="C45" s="34" t="s">
        <v>565</v>
      </c>
      <c r="D45" s="33" t="s">
        <v>572</v>
      </c>
      <c r="E45" s="34">
        <v>2</v>
      </c>
      <c r="F45" s="18">
        <v>100000</v>
      </c>
      <c r="G45" s="18">
        <v>110000</v>
      </c>
      <c r="H45" s="22" t="s">
        <v>571</v>
      </c>
      <c r="I45" s="53"/>
      <c r="J45" s="54">
        <f t="shared" si="7"/>
        <v>0</v>
      </c>
    </row>
    <row r="46" spans="1:10" s="14" customFormat="1" ht="111" customHeight="1" x14ac:dyDescent="0.15">
      <c r="A46" s="15" t="s">
        <v>87</v>
      </c>
      <c r="B46" s="15" t="s">
        <v>104</v>
      </c>
      <c r="C46" s="34" t="s">
        <v>568</v>
      </c>
      <c r="D46" s="33" t="s">
        <v>573</v>
      </c>
      <c r="E46" s="34">
        <v>3</v>
      </c>
      <c r="F46" s="18">
        <v>100000</v>
      </c>
      <c r="G46" s="18">
        <v>110000</v>
      </c>
      <c r="H46" s="22" t="s">
        <v>106</v>
      </c>
      <c r="I46" s="53"/>
      <c r="J46" s="54">
        <f t="shared" si="7"/>
        <v>0</v>
      </c>
    </row>
    <row r="47" spans="1:10" s="14" customFormat="1" ht="30" customHeight="1" x14ac:dyDescent="0.15">
      <c r="A47" s="11" t="s">
        <v>10</v>
      </c>
      <c r="B47" s="64" t="s">
        <v>359</v>
      </c>
      <c r="C47" s="65"/>
      <c r="D47" s="65"/>
      <c r="E47" s="65"/>
      <c r="F47" s="65"/>
      <c r="G47" s="65"/>
      <c r="H47" s="66"/>
      <c r="I47" s="13" t="s">
        <v>21</v>
      </c>
      <c r="J47" s="31" t="s">
        <v>21</v>
      </c>
    </row>
    <row r="48" spans="1:10" s="14" customFormat="1" ht="30" customHeight="1" x14ac:dyDescent="0.15">
      <c r="A48" s="15" t="s">
        <v>87</v>
      </c>
      <c r="B48" s="15" t="s">
        <v>104</v>
      </c>
      <c r="C48" s="34" t="s">
        <v>564</v>
      </c>
      <c r="D48" s="33" t="s">
        <v>108</v>
      </c>
      <c r="E48" s="34">
        <v>1</v>
      </c>
      <c r="F48" s="18">
        <v>5500</v>
      </c>
      <c r="G48" s="18">
        <v>6050</v>
      </c>
      <c r="H48" s="22" t="s">
        <v>107</v>
      </c>
      <c r="I48" s="53"/>
      <c r="J48" s="54">
        <f t="shared" ref="J48:J50" si="8">SUM(G48*I48)</f>
        <v>0</v>
      </c>
    </row>
    <row r="49" spans="1:10" s="14" customFormat="1" ht="30" customHeight="1" x14ac:dyDescent="0.15">
      <c r="A49" s="15" t="s">
        <v>87</v>
      </c>
      <c r="B49" s="15" t="s">
        <v>104</v>
      </c>
      <c r="C49" s="34" t="s">
        <v>565</v>
      </c>
      <c r="D49" s="33" t="s">
        <v>109</v>
      </c>
      <c r="E49" s="34">
        <v>2</v>
      </c>
      <c r="F49" s="18">
        <v>5500</v>
      </c>
      <c r="G49" s="18">
        <v>6050</v>
      </c>
      <c r="H49" s="22" t="s">
        <v>107</v>
      </c>
      <c r="I49" s="53"/>
      <c r="J49" s="54">
        <f t="shared" si="8"/>
        <v>0</v>
      </c>
    </row>
    <row r="50" spans="1:10" s="14" customFormat="1" ht="30" customHeight="1" x14ac:dyDescent="0.15">
      <c r="A50" s="15" t="s">
        <v>87</v>
      </c>
      <c r="B50" s="15" t="s">
        <v>104</v>
      </c>
      <c r="C50" s="34" t="s">
        <v>568</v>
      </c>
      <c r="D50" s="33" t="s">
        <v>110</v>
      </c>
      <c r="E50" s="34">
        <v>3</v>
      </c>
      <c r="F50" s="18">
        <v>5500</v>
      </c>
      <c r="G50" s="18">
        <v>6050</v>
      </c>
      <c r="H50" s="22" t="s">
        <v>107</v>
      </c>
      <c r="I50" s="53"/>
      <c r="J50" s="54">
        <f t="shared" si="8"/>
        <v>0</v>
      </c>
    </row>
    <row r="51" spans="1:10" s="14" customFormat="1" ht="37.5" customHeight="1" x14ac:dyDescent="0.15">
      <c r="A51" s="11" t="s">
        <v>10</v>
      </c>
      <c r="B51" s="59" t="s">
        <v>551</v>
      </c>
      <c r="C51" s="60"/>
      <c r="D51" s="60"/>
      <c r="E51" s="60"/>
      <c r="F51" s="60"/>
      <c r="G51" s="60"/>
      <c r="H51" s="61"/>
      <c r="I51" s="13" t="s">
        <v>21</v>
      </c>
      <c r="J51" s="31" t="s">
        <v>21</v>
      </c>
    </row>
    <row r="52" spans="1:10" s="14" customFormat="1" ht="148.5" customHeight="1" x14ac:dyDescent="0.15">
      <c r="A52" s="15" t="s">
        <v>5</v>
      </c>
      <c r="B52" s="15" t="s">
        <v>4</v>
      </c>
      <c r="C52" s="28" t="s">
        <v>552</v>
      </c>
      <c r="D52" s="33" t="s">
        <v>599</v>
      </c>
      <c r="E52" s="34">
        <v>1</v>
      </c>
      <c r="F52" s="23">
        <v>94000</v>
      </c>
      <c r="G52" s="23">
        <v>103400</v>
      </c>
      <c r="H52" s="22" t="s">
        <v>600</v>
      </c>
      <c r="I52" s="53"/>
      <c r="J52" s="54">
        <f t="shared" ref="J52:J54" si="9">SUM(G52*I52)</f>
        <v>0</v>
      </c>
    </row>
    <row r="53" spans="1:10" s="14" customFormat="1" ht="148.5" customHeight="1" x14ac:dyDescent="0.15">
      <c r="A53" s="15" t="s">
        <v>5</v>
      </c>
      <c r="B53" s="15" t="s">
        <v>4</v>
      </c>
      <c r="C53" s="28" t="s">
        <v>554</v>
      </c>
      <c r="D53" s="33" t="s">
        <v>601</v>
      </c>
      <c r="E53" s="34">
        <v>2</v>
      </c>
      <c r="F53" s="23">
        <v>94000</v>
      </c>
      <c r="G53" s="23">
        <v>103400</v>
      </c>
      <c r="H53" s="22" t="s">
        <v>602</v>
      </c>
      <c r="I53" s="53"/>
      <c r="J53" s="54">
        <f t="shared" si="9"/>
        <v>0</v>
      </c>
    </row>
    <row r="54" spans="1:10" s="14" customFormat="1" ht="148.5" customHeight="1" x14ac:dyDescent="0.15">
      <c r="A54" s="15" t="s">
        <v>5</v>
      </c>
      <c r="B54" s="15" t="s">
        <v>4</v>
      </c>
      <c r="C54" s="28" t="s">
        <v>557</v>
      </c>
      <c r="D54" s="33" t="s">
        <v>603</v>
      </c>
      <c r="E54" s="34">
        <v>3</v>
      </c>
      <c r="F54" s="23">
        <v>94000</v>
      </c>
      <c r="G54" s="23">
        <v>103400</v>
      </c>
      <c r="H54" s="22" t="s">
        <v>604</v>
      </c>
      <c r="I54" s="53"/>
      <c r="J54" s="54">
        <f t="shared" si="9"/>
        <v>0</v>
      </c>
    </row>
    <row r="55" spans="1:10" s="14" customFormat="1" ht="55.5" customHeight="1" x14ac:dyDescent="0.15">
      <c r="A55" s="11" t="s">
        <v>10</v>
      </c>
      <c r="B55" s="64" t="s">
        <v>605</v>
      </c>
      <c r="C55" s="65"/>
      <c r="D55" s="65"/>
      <c r="E55" s="65"/>
      <c r="F55" s="65"/>
      <c r="G55" s="65"/>
      <c r="H55" s="66"/>
      <c r="I55" s="13" t="s">
        <v>21</v>
      </c>
      <c r="J55" s="31" t="s">
        <v>21</v>
      </c>
    </row>
    <row r="56" spans="1:10" s="14" customFormat="1" ht="58.5" customHeight="1" x14ac:dyDescent="0.15">
      <c r="A56" s="15" t="s">
        <v>5</v>
      </c>
      <c r="B56" s="15" t="s">
        <v>4</v>
      </c>
      <c r="C56" s="58" t="s">
        <v>606</v>
      </c>
      <c r="D56" s="33" t="s">
        <v>607</v>
      </c>
      <c r="E56" s="34" t="s">
        <v>35</v>
      </c>
      <c r="F56" s="23">
        <v>10000</v>
      </c>
      <c r="G56" s="23">
        <v>11000</v>
      </c>
      <c r="H56" s="22" t="s">
        <v>128</v>
      </c>
      <c r="I56" s="53"/>
      <c r="J56" s="54">
        <f t="shared" ref="J56:J59" si="10">SUM(G56*I56)</f>
        <v>0</v>
      </c>
    </row>
    <row r="57" spans="1:10" s="14" customFormat="1" ht="123" customHeight="1" x14ac:dyDescent="0.15">
      <c r="A57" s="15" t="s">
        <v>5</v>
      </c>
      <c r="B57" s="15" t="s">
        <v>4</v>
      </c>
      <c r="C57" s="28" t="s">
        <v>552</v>
      </c>
      <c r="D57" s="33" t="s">
        <v>608</v>
      </c>
      <c r="E57" s="34">
        <v>1</v>
      </c>
      <c r="F57" s="23">
        <v>26000</v>
      </c>
      <c r="G57" s="23">
        <v>28600</v>
      </c>
      <c r="H57" s="22" t="s">
        <v>129</v>
      </c>
      <c r="I57" s="53"/>
      <c r="J57" s="54">
        <f t="shared" si="10"/>
        <v>0</v>
      </c>
    </row>
    <row r="58" spans="1:10" s="14" customFormat="1" ht="123" customHeight="1" x14ac:dyDescent="0.15">
      <c r="A58" s="15" t="s">
        <v>5</v>
      </c>
      <c r="B58" s="15" t="s">
        <v>4</v>
      </c>
      <c r="C58" s="28" t="s">
        <v>554</v>
      </c>
      <c r="D58" s="33" t="s">
        <v>609</v>
      </c>
      <c r="E58" s="34">
        <v>2</v>
      </c>
      <c r="F58" s="23">
        <v>26000</v>
      </c>
      <c r="G58" s="23">
        <v>28600</v>
      </c>
      <c r="H58" s="22" t="s">
        <v>129</v>
      </c>
      <c r="I58" s="53"/>
      <c r="J58" s="54">
        <f t="shared" si="10"/>
        <v>0</v>
      </c>
    </row>
    <row r="59" spans="1:10" s="14" customFormat="1" ht="123" customHeight="1" x14ac:dyDescent="0.15">
      <c r="A59" s="15" t="s">
        <v>5</v>
      </c>
      <c r="B59" s="15" t="s">
        <v>4</v>
      </c>
      <c r="C59" s="28" t="s">
        <v>557</v>
      </c>
      <c r="D59" s="33" t="s">
        <v>610</v>
      </c>
      <c r="E59" s="34">
        <v>3</v>
      </c>
      <c r="F59" s="23">
        <v>26000</v>
      </c>
      <c r="G59" s="23">
        <v>28600</v>
      </c>
      <c r="H59" s="22" t="s">
        <v>129</v>
      </c>
      <c r="I59" s="53"/>
      <c r="J59" s="54">
        <f t="shared" si="10"/>
        <v>0</v>
      </c>
    </row>
    <row r="60" spans="1:10" s="14" customFormat="1" ht="37.5" customHeight="1" x14ac:dyDescent="0.15">
      <c r="A60" s="11" t="s">
        <v>10</v>
      </c>
      <c r="B60" s="64" t="s">
        <v>142</v>
      </c>
      <c r="C60" s="65"/>
      <c r="D60" s="65"/>
      <c r="E60" s="65"/>
      <c r="F60" s="65"/>
      <c r="G60" s="65"/>
      <c r="H60" s="66"/>
      <c r="I60" s="13" t="s">
        <v>21</v>
      </c>
      <c r="J60" s="31" t="s">
        <v>21</v>
      </c>
    </row>
    <row r="61" spans="1:10" s="14" customFormat="1" ht="138.75" customHeight="1" x14ac:dyDescent="0.15">
      <c r="A61" s="15" t="s">
        <v>6</v>
      </c>
      <c r="B61" s="15" t="s">
        <v>143</v>
      </c>
      <c r="C61" s="28" t="s">
        <v>622</v>
      </c>
      <c r="D61" s="33" t="s">
        <v>623</v>
      </c>
      <c r="E61" s="16">
        <v>1</v>
      </c>
      <c r="F61" s="18">
        <v>72500</v>
      </c>
      <c r="G61" s="18">
        <v>79750</v>
      </c>
      <c r="H61" s="22" t="s">
        <v>624</v>
      </c>
      <c r="I61" s="53"/>
      <c r="J61" s="54">
        <f t="shared" ref="J61:J63" si="11">SUM(G61*I61)</f>
        <v>0</v>
      </c>
    </row>
    <row r="62" spans="1:10" s="14" customFormat="1" ht="138.75" customHeight="1" x14ac:dyDescent="0.15">
      <c r="A62" s="15" t="s">
        <v>6</v>
      </c>
      <c r="B62" s="15" t="s">
        <v>143</v>
      </c>
      <c r="C62" s="28" t="s">
        <v>625</v>
      </c>
      <c r="D62" s="33" t="s">
        <v>626</v>
      </c>
      <c r="E62" s="16" t="s">
        <v>362</v>
      </c>
      <c r="F62" s="18">
        <v>72500</v>
      </c>
      <c r="G62" s="18">
        <v>79750</v>
      </c>
      <c r="H62" s="22" t="s">
        <v>624</v>
      </c>
      <c r="I62" s="53"/>
      <c r="J62" s="54">
        <f t="shared" si="11"/>
        <v>0</v>
      </c>
    </row>
    <row r="63" spans="1:10" s="14" customFormat="1" ht="138.75" customHeight="1" x14ac:dyDescent="0.15">
      <c r="A63" s="15" t="s">
        <v>6</v>
      </c>
      <c r="B63" s="15" t="s">
        <v>143</v>
      </c>
      <c r="C63" s="28" t="s">
        <v>627</v>
      </c>
      <c r="D63" s="33" t="s">
        <v>628</v>
      </c>
      <c r="E63" s="16" t="s">
        <v>362</v>
      </c>
      <c r="F63" s="18">
        <v>75000</v>
      </c>
      <c r="G63" s="18">
        <v>82500</v>
      </c>
      <c r="H63" s="22" t="s">
        <v>629</v>
      </c>
      <c r="I63" s="53"/>
      <c r="J63" s="54">
        <f t="shared" si="11"/>
        <v>0</v>
      </c>
    </row>
    <row r="64" spans="1:10" s="14" customFormat="1" ht="33" customHeight="1" x14ac:dyDescent="0.15">
      <c r="A64" s="11" t="s">
        <v>10</v>
      </c>
      <c r="B64" s="64" t="s">
        <v>43</v>
      </c>
      <c r="C64" s="65"/>
      <c r="D64" s="65"/>
      <c r="E64" s="65"/>
      <c r="F64" s="65"/>
      <c r="G64" s="65"/>
      <c r="H64" s="66"/>
      <c r="I64" s="13" t="s">
        <v>21</v>
      </c>
      <c r="J64" s="31" t="s">
        <v>21</v>
      </c>
    </row>
    <row r="65" spans="1:10" s="14" customFormat="1" ht="33" customHeight="1" x14ac:dyDescent="0.15">
      <c r="A65" s="15" t="s">
        <v>6</v>
      </c>
      <c r="B65" s="15" t="s">
        <v>143</v>
      </c>
      <c r="C65" s="28" t="s">
        <v>622</v>
      </c>
      <c r="D65" s="33" t="s">
        <v>144</v>
      </c>
      <c r="E65" s="16">
        <v>1</v>
      </c>
      <c r="F65" s="18">
        <v>7500</v>
      </c>
      <c r="G65" s="18">
        <v>8250</v>
      </c>
      <c r="H65" s="22" t="s">
        <v>44</v>
      </c>
      <c r="I65" s="53"/>
      <c r="J65" s="54">
        <f t="shared" ref="J65:J67" si="12">SUM(G65*I65)</f>
        <v>0</v>
      </c>
    </row>
    <row r="66" spans="1:10" s="14" customFormat="1" ht="33" customHeight="1" x14ac:dyDescent="0.15">
      <c r="A66" s="15" t="s">
        <v>6</v>
      </c>
      <c r="B66" s="15" t="s">
        <v>143</v>
      </c>
      <c r="C66" s="28" t="s">
        <v>625</v>
      </c>
      <c r="D66" s="33" t="s">
        <v>145</v>
      </c>
      <c r="E66" s="16" t="s">
        <v>362</v>
      </c>
      <c r="F66" s="18">
        <v>7500</v>
      </c>
      <c r="G66" s="18">
        <v>8250</v>
      </c>
      <c r="H66" s="22" t="s">
        <v>44</v>
      </c>
      <c r="I66" s="53"/>
      <c r="J66" s="54">
        <f t="shared" si="12"/>
        <v>0</v>
      </c>
    </row>
    <row r="67" spans="1:10" s="14" customFormat="1" ht="33" customHeight="1" x14ac:dyDescent="0.15">
      <c r="A67" s="15" t="s">
        <v>6</v>
      </c>
      <c r="B67" s="15" t="s">
        <v>143</v>
      </c>
      <c r="C67" s="28" t="s">
        <v>627</v>
      </c>
      <c r="D67" s="33" t="s">
        <v>146</v>
      </c>
      <c r="E67" s="16" t="s">
        <v>362</v>
      </c>
      <c r="F67" s="18">
        <v>7500</v>
      </c>
      <c r="G67" s="18">
        <v>8250</v>
      </c>
      <c r="H67" s="22" t="s">
        <v>44</v>
      </c>
      <c r="I67" s="53"/>
      <c r="J67" s="54">
        <f t="shared" si="12"/>
        <v>0</v>
      </c>
    </row>
    <row r="68" spans="1:10" s="14" customFormat="1" ht="33" customHeight="1" x14ac:dyDescent="0.15">
      <c r="A68" s="11" t="s">
        <v>10</v>
      </c>
      <c r="B68" s="64" t="s">
        <v>45</v>
      </c>
      <c r="C68" s="65"/>
      <c r="D68" s="65"/>
      <c r="E68" s="65"/>
      <c r="F68" s="65"/>
      <c r="G68" s="65"/>
      <c r="H68" s="66"/>
      <c r="I68" s="13" t="s">
        <v>21</v>
      </c>
      <c r="J68" s="31" t="s">
        <v>21</v>
      </c>
    </row>
    <row r="69" spans="1:10" s="14" customFormat="1" ht="33" customHeight="1" x14ac:dyDescent="0.15">
      <c r="A69" s="15" t="s">
        <v>6</v>
      </c>
      <c r="B69" s="15" t="s">
        <v>143</v>
      </c>
      <c r="C69" s="28" t="s">
        <v>622</v>
      </c>
      <c r="D69" s="22" t="s">
        <v>147</v>
      </c>
      <c r="E69" s="16">
        <v>1</v>
      </c>
      <c r="F69" s="24">
        <v>2500</v>
      </c>
      <c r="G69" s="24">
        <v>2750</v>
      </c>
      <c r="H69" s="27" t="s">
        <v>46</v>
      </c>
      <c r="I69" s="53"/>
      <c r="J69" s="54">
        <f t="shared" ref="J69:J71" si="13">SUM(G69*I69)</f>
        <v>0</v>
      </c>
    </row>
    <row r="70" spans="1:10" s="14" customFormat="1" ht="33" customHeight="1" x14ac:dyDescent="0.15">
      <c r="A70" s="15" t="s">
        <v>6</v>
      </c>
      <c r="B70" s="15" t="s">
        <v>143</v>
      </c>
      <c r="C70" s="28" t="s">
        <v>625</v>
      </c>
      <c r="D70" s="33" t="s">
        <v>148</v>
      </c>
      <c r="E70" s="16" t="s">
        <v>362</v>
      </c>
      <c r="F70" s="24">
        <v>2500</v>
      </c>
      <c r="G70" s="24">
        <v>2750</v>
      </c>
      <c r="H70" s="27" t="s">
        <v>46</v>
      </c>
      <c r="I70" s="53"/>
      <c r="J70" s="54">
        <f t="shared" si="13"/>
        <v>0</v>
      </c>
    </row>
    <row r="71" spans="1:10" s="14" customFormat="1" ht="33" customHeight="1" x14ac:dyDescent="0.15">
      <c r="A71" s="15" t="s">
        <v>6</v>
      </c>
      <c r="B71" s="15" t="s">
        <v>143</v>
      </c>
      <c r="C71" s="28" t="s">
        <v>627</v>
      </c>
      <c r="D71" s="33" t="s">
        <v>149</v>
      </c>
      <c r="E71" s="16" t="s">
        <v>362</v>
      </c>
      <c r="F71" s="24">
        <v>2500</v>
      </c>
      <c r="G71" s="24">
        <v>2750</v>
      </c>
      <c r="H71" s="27" t="s">
        <v>46</v>
      </c>
      <c r="I71" s="53"/>
      <c r="J71" s="54">
        <f t="shared" si="13"/>
        <v>0</v>
      </c>
    </row>
    <row r="72" spans="1:10" s="14" customFormat="1" ht="33" customHeight="1" x14ac:dyDescent="0.15">
      <c r="A72" s="11" t="s">
        <v>10</v>
      </c>
      <c r="B72" s="64" t="s">
        <v>150</v>
      </c>
      <c r="C72" s="65"/>
      <c r="D72" s="65"/>
      <c r="E72" s="65"/>
      <c r="F72" s="65"/>
      <c r="G72" s="65"/>
      <c r="H72" s="66"/>
      <c r="I72" s="13" t="s">
        <v>21</v>
      </c>
      <c r="J72" s="31" t="s">
        <v>21</v>
      </c>
    </row>
    <row r="73" spans="1:10" s="14" customFormat="1" ht="33" customHeight="1" x14ac:dyDescent="0.15">
      <c r="A73" s="15" t="s">
        <v>6</v>
      </c>
      <c r="B73" s="15" t="s">
        <v>143</v>
      </c>
      <c r="C73" s="28" t="s">
        <v>622</v>
      </c>
      <c r="D73" s="33" t="s">
        <v>151</v>
      </c>
      <c r="E73" s="16">
        <v>1</v>
      </c>
      <c r="F73" s="18">
        <v>2500</v>
      </c>
      <c r="G73" s="18">
        <v>2750</v>
      </c>
      <c r="H73" s="22" t="s">
        <v>28</v>
      </c>
      <c r="I73" s="53"/>
      <c r="J73" s="54">
        <f t="shared" ref="J73:J75" si="14">SUM(G73*I73)</f>
        <v>0</v>
      </c>
    </row>
    <row r="74" spans="1:10" s="14" customFormat="1" ht="33" customHeight="1" x14ac:dyDescent="0.15">
      <c r="A74" s="15" t="s">
        <v>6</v>
      </c>
      <c r="B74" s="15" t="s">
        <v>143</v>
      </c>
      <c r="C74" s="28" t="s">
        <v>625</v>
      </c>
      <c r="D74" s="33" t="s">
        <v>152</v>
      </c>
      <c r="E74" s="16" t="s">
        <v>362</v>
      </c>
      <c r="F74" s="18">
        <v>2500</v>
      </c>
      <c r="G74" s="18">
        <v>2750</v>
      </c>
      <c r="H74" s="22" t="s">
        <v>28</v>
      </c>
      <c r="I74" s="53"/>
      <c r="J74" s="54">
        <f t="shared" si="14"/>
        <v>0</v>
      </c>
    </row>
    <row r="75" spans="1:10" s="14" customFormat="1" ht="33" customHeight="1" x14ac:dyDescent="0.15">
      <c r="A75" s="15" t="s">
        <v>6</v>
      </c>
      <c r="B75" s="15" t="s">
        <v>143</v>
      </c>
      <c r="C75" s="28" t="s">
        <v>627</v>
      </c>
      <c r="D75" s="33" t="s">
        <v>153</v>
      </c>
      <c r="E75" s="16" t="s">
        <v>362</v>
      </c>
      <c r="F75" s="18">
        <v>2500</v>
      </c>
      <c r="G75" s="18">
        <v>2750</v>
      </c>
      <c r="H75" s="22" t="s">
        <v>28</v>
      </c>
      <c r="I75" s="53"/>
      <c r="J75" s="54">
        <f t="shared" si="14"/>
        <v>0</v>
      </c>
    </row>
    <row r="76" spans="1:10" s="14" customFormat="1" ht="33" customHeight="1" x14ac:dyDescent="0.15">
      <c r="A76" s="11" t="s">
        <v>10</v>
      </c>
      <c r="B76" s="64" t="s">
        <v>47</v>
      </c>
      <c r="C76" s="65"/>
      <c r="D76" s="65"/>
      <c r="E76" s="65"/>
      <c r="F76" s="65"/>
      <c r="G76" s="65"/>
      <c r="H76" s="66"/>
      <c r="I76" s="13" t="s">
        <v>21</v>
      </c>
      <c r="J76" s="31" t="s">
        <v>21</v>
      </c>
    </row>
    <row r="77" spans="1:10" s="14" customFormat="1" ht="33" customHeight="1" x14ac:dyDescent="0.15">
      <c r="A77" s="15" t="s">
        <v>6</v>
      </c>
      <c r="B77" s="15" t="s">
        <v>143</v>
      </c>
      <c r="C77" s="28" t="s">
        <v>622</v>
      </c>
      <c r="D77" s="22" t="s">
        <v>154</v>
      </c>
      <c r="E77" s="16">
        <v>1</v>
      </c>
      <c r="F77" s="24">
        <v>2500</v>
      </c>
      <c r="G77" s="24">
        <v>2750</v>
      </c>
      <c r="H77" s="27" t="s">
        <v>27</v>
      </c>
      <c r="I77" s="53"/>
      <c r="J77" s="54">
        <f t="shared" ref="J77:J79" si="15">SUM(G77*I77)</f>
        <v>0</v>
      </c>
    </row>
    <row r="78" spans="1:10" s="14" customFormat="1" ht="33" customHeight="1" x14ac:dyDescent="0.15">
      <c r="A78" s="15" t="s">
        <v>6</v>
      </c>
      <c r="B78" s="15" t="s">
        <v>143</v>
      </c>
      <c r="C78" s="28" t="s">
        <v>625</v>
      </c>
      <c r="D78" s="33" t="s">
        <v>155</v>
      </c>
      <c r="E78" s="16" t="s">
        <v>362</v>
      </c>
      <c r="F78" s="18">
        <v>2500</v>
      </c>
      <c r="G78" s="18">
        <v>2750</v>
      </c>
      <c r="H78" s="22" t="s">
        <v>27</v>
      </c>
      <c r="I78" s="53"/>
      <c r="J78" s="54">
        <f t="shared" si="15"/>
        <v>0</v>
      </c>
    </row>
    <row r="79" spans="1:10" s="14" customFormat="1" ht="33" customHeight="1" x14ac:dyDescent="0.15">
      <c r="A79" s="15" t="s">
        <v>6</v>
      </c>
      <c r="B79" s="15" t="s">
        <v>143</v>
      </c>
      <c r="C79" s="28" t="s">
        <v>627</v>
      </c>
      <c r="D79" s="33" t="s">
        <v>156</v>
      </c>
      <c r="E79" s="16" t="s">
        <v>362</v>
      </c>
      <c r="F79" s="18">
        <v>2500</v>
      </c>
      <c r="G79" s="18">
        <v>2750</v>
      </c>
      <c r="H79" s="22" t="s">
        <v>27</v>
      </c>
      <c r="I79" s="53"/>
      <c r="J79" s="54">
        <f t="shared" si="15"/>
        <v>0</v>
      </c>
    </row>
    <row r="80" spans="1:10" s="14" customFormat="1" ht="30" customHeight="1" x14ac:dyDescent="0.15">
      <c r="A80" s="11" t="s">
        <v>10</v>
      </c>
      <c r="B80" s="64" t="s">
        <v>48</v>
      </c>
      <c r="C80" s="65"/>
      <c r="D80" s="65"/>
      <c r="E80" s="65"/>
      <c r="F80" s="65"/>
      <c r="G80" s="65"/>
      <c r="H80" s="66"/>
      <c r="I80" s="13" t="s">
        <v>21</v>
      </c>
      <c r="J80" s="31" t="s">
        <v>21</v>
      </c>
    </row>
    <row r="81" spans="1:10" s="14" customFormat="1" ht="30" customHeight="1" x14ac:dyDescent="0.15">
      <c r="A81" s="15" t="s">
        <v>6</v>
      </c>
      <c r="B81" s="15" t="s">
        <v>143</v>
      </c>
      <c r="C81" s="28" t="s">
        <v>622</v>
      </c>
      <c r="D81" s="33" t="s">
        <v>157</v>
      </c>
      <c r="E81" s="16">
        <v>1</v>
      </c>
      <c r="F81" s="18">
        <v>7500</v>
      </c>
      <c r="G81" s="18">
        <v>8250</v>
      </c>
      <c r="H81" s="22" t="s">
        <v>49</v>
      </c>
      <c r="I81" s="53"/>
      <c r="J81" s="54">
        <f t="shared" ref="J81:J83" si="16">SUM(G81*I81)</f>
        <v>0</v>
      </c>
    </row>
    <row r="82" spans="1:10" s="14" customFormat="1" ht="30" customHeight="1" x14ac:dyDescent="0.15">
      <c r="A82" s="15" t="s">
        <v>6</v>
      </c>
      <c r="B82" s="15" t="s">
        <v>143</v>
      </c>
      <c r="C82" s="28" t="s">
        <v>625</v>
      </c>
      <c r="D82" s="33" t="s">
        <v>158</v>
      </c>
      <c r="E82" s="16" t="s">
        <v>362</v>
      </c>
      <c r="F82" s="18">
        <v>7500</v>
      </c>
      <c r="G82" s="18">
        <v>8250</v>
      </c>
      <c r="H82" s="22" t="s">
        <v>49</v>
      </c>
      <c r="I82" s="53"/>
      <c r="J82" s="54">
        <f t="shared" si="16"/>
        <v>0</v>
      </c>
    </row>
    <row r="83" spans="1:10" s="14" customFormat="1" ht="30" customHeight="1" x14ac:dyDescent="0.15">
      <c r="A83" s="15" t="s">
        <v>6</v>
      </c>
      <c r="B83" s="15" t="s">
        <v>143</v>
      </c>
      <c r="C83" s="28" t="s">
        <v>627</v>
      </c>
      <c r="D83" s="33" t="s">
        <v>159</v>
      </c>
      <c r="E83" s="16" t="s">
        <v>362</v>
      </c>
      <c r="F83" s="18">
        <v>7500</v>
      </c>
      <c r="G83" s="18">
        <v>8250</v>
      </c>
      <c r="H83" s="22" t="s">
        <v>49</v>
      </c>
      <c r="I83" s="53"/>
      <c r="J83" s="54">
        <f t="shared" si="16"/>
        <v>0</v>
      </c>
    </row>
    <row r="84" spans="1:10" s="14" customFormat="1" ht="30" customHeight="1" x14ac:dyDescent="0.15">
      <c r="A84" s="11" t="s">
        <v>10</v>
      </c>
      <c r="B84" s="64" t="s">
        <v>630</v>
      </c>
      <c r="C84" s="65"/>
      <c r="D84" s="65"/>
      <c r="E84" s="65"/>
      <c r="F84" s="65"/>
      <c r="G84" s="65"/>
      <c r="H84" s="66"/>
      <c r="I84" s="13" t="s">
        <v>21</v>
      </c>
      <c r="J84" s="31" t="s">
        <v>21</v>
      </c>
    </row>
    <row r="85" spans="1:10" s="14" customFormat="1" ht="30" customHeight="1" x14ac:dyDescent="0.15">
      <c r="A85" s="15" t="s">
        <v>6</v>
      </c>
      <c r="B85" s="15" t="s">
        <v>143</v>
      </c>
      <c r="C85" s="28" t="s">
        <v>622</v>
      </c>
      <c r="D85" s="33" t="s">
        <v>160</v>
      </c>
      <c r="E85" s="16">
        <v>1</v>
      </c>
      <c r="F85" s="18">
        <v>7500</v>
      </c>
      <c r="G85" s="18">
        <v>8250</v>
      </c>
      <c r="H85" s="22" t="s">
        <v>49</v>
      </c>
      <c r="I85" s="53"/>
      <c r="J85" s="54">
        <f t="shared" ref="J85:J87" si="17">SUM(G85*I85)</f>
        <v>0</v>
      </c>
    </row>
    <row r="86" spans="1:10" s="14" customFormat="1" ht="30" customHeight="1" x14ac:dyDescent="0.15">
      <c r="A86" s="15" t="s">
        <v>6</v>
      </c>
      <c r="B86" s="15" t="s">
        <v>143</v>
      </c>
      <c r="C86" s="28" t="s">
        <v>625</v>
      </c>
      <c r="D86" s="33" t="s">
        <v>161</v>
      </c>
      <c r="E86" s="16" t="s">
        <v>362</v>
      </c>
      <c r="F86" s="18">
        <v>7500</v>
      </c>
      <c r="G86" s="18">
        <v>8250</v>
      </c>
      <c r="H86" s="22" t="s">
        <v>49</v>
      </c>
      <c r="I86" s="53"/>
      <c r="J86" s="54">
        <f t="shared" si="17"/>
        <v>0</v>
      </c>
    </row>
    <row r="87" spans="1:10" s="14" customFormat="1" ht="30" customHeight="1" x14ac:dyDescent="0.15">
      <c r="A87" s="15" t="s">
        <v>6</v>
      </c>
      <c r="B87" s="15" t="s">
        <v>143</v>
      </c>
      <c r="C87" s="28" t="s">
        <v>627</v>
      </c>
      <c r="D87" s="33" t="s">
        <v>162</v>
      </c>
      <c r="E87" s="16" t="s">
        <v>362</v>
      </c>
      <c r="F87" s="18">
        <v>7500</v>
      </c>
      <c r="G87" s="18">
        <v>8250</v>
      </c>
      <c r="H87" s="22" t="s">
        <v>49</v>
      </c>
      <c r="I87" s="53"/>
      <c r="J87" s="54">
        <f t="shared" si="17"/>
        <v>0</v>
      </c>
    </row>
    <row r="88" spans="1:10" s="14" customFormat="1" ht="30" customHeight="1" x14ac:dyDescent="0.15">
      <c r="A88" s="11" t="s">
        <v>10</v>
      </c>
      <c r="B88" s="59" t="s">
        <v>50</v>
      </c>
      <c r="C88" s="60"/>
      <c r="D88" s="60"/>
      <c r="E88" s="60"/>
      <c r="F88" s="60"/>
      <c r="G88" s="60"/>
      <c r="H88" s="61"/>
      <c r="I88" s="13" t="s">
        <v>21</v>
      </c>
      <c r="J88" s="31" t="s">
        <v>21</v>
      </c>
    </row>
    <row r="89" spans="1:10" s="14" customFormat="1" ht="30" customHeight="1" x14ac:dyDescent="0.15">
      <c r="A89" s="15" t="s">
        <v>6</v>
      </c>
      <c r="B89" s="15" t="s">
        <v>143</v>
      </c>
      <c r="C89" s="28" t="s">
        <v>622</v>
      </c>
      <c r="D89" s="33" t="s">
        <v>163</v>
      </c>
      <c r="E89" s="16">
        <v>1</v>
      </c>
      <c r="F89" s="18">
        <v>12500</v>
      </c>
      <c r="G89" s="18">
        <v>13750</v>
      </c>
      <c r="H89" s="22" t="s">
        <v>51</v>
      </c>
      <c r="I89" s="53"/>
      <c r="J89" s="54">
        <f t="shared" ref="J89:J91" si="18">SUM(G89*I89)</f>
        <v>0</v>
      </c>
    </row>
    <row r="90" spans="1:10" s="14" customFormat="1" ht="30" customHeight="1" x14ac:dyDescent="0.15">
      <c r="A90" s="15" t="s">
        <v>6</v>
      </c>
      <c r="B90" s="15" t="s">
        <v>143</v>
      </c>
      <c r="C90" s="28" t="s">
        <v>625</v>
      </c>
      <c r="D90" s="33" t="s">
        <v>164</v>
      </c>
      <c r="E90" s="16" t="s">
        <v>362</v>
      </c>
      <c r="F90" s="18">
        <v>12500</v>
      </c>
      <c r="G90" s="18">
        <v>13750</v>
      </c>
      <c r="H90" s="22" t="s">
        <v>51</v>
      </c>
      <c r="I90" s="53"/>
      <c r="J90" s="54">
        <f t="shared" si="18"/>
        <v>0</v>
      </c>
    </row>
    <row r="91" spans="1:10" s="14" customFormat="1" ht="30" customHeight="1" x14ac:dyDescent="0.15">
      <c r="A91" s="15" t="s">
        <v>6</v>
      </c>
      <c r="B91" s="15" t="s">
        <v>143</v>
      </c>
      <c r="C91" s="28" t="s">
        <v>627</v>
      </c>
      <c r="D91" s="33" t="s">
        <v>165</v>
      </c>
      <c r="E91" s="16" t="s">
        <v>362</v>
      </c>
      <c r="F91" s="18">
        <v>15000</v>
      </c>
      <c r="G91" s="18">
        <v>16500</v>
      </c>
      <c r="H91" s="22" t="s">
        <v>52</v>
      </c>
      <c r="I91" s="53"/>
      <c r="J91" s="54">
        <f t="shared" si="18"/>
        <v>0</v>
      </c>
    </row>
    <row r="92" spans="1:10" s="14" customFormat="1" ht="30" customHeight="1" x14ac:dyDescent="0.15">
      <c r="A92" s="11" t="s">
        <v>10</v>
      </c>
      <c r="B92" s="64" t="s">
        <v>363</v>
      </c>
      <c r="C92" s="65"/>
      <c r="D92" s="65"/>
      <c r="E92" s="65"/>
      <c r="F92" s="65"/>
      <c r="G92" s="65"/>
      <c r="H92" s="66"/>
      <c r="I92" s="13" t="s">
        <v>21</v>
      </c>
      <c r="J92" s="31" t="s">
        <v>21</v>
      </c>
    </row>
    <row r="93" spans="1:10" s="14" customFormat="1" ht="30" customHeight="1" x14ac:dyDescent="0.15">
      <c r="A93" s="15" t="s">
        <v>6</v>
      </c>
      <c r="B93" s="15" t="s">
        <v>143</v>
      </c>
      <c r="C93" s="28" t="s">
        <v>622</v>
      </c>
      <c r="D93" s="33" t="s">
        <v>166</v>
      </c>
      <c r="E93" s="16">
        <v>1</v>
      </c>
      <c r="F93" s="18">
        <v>2500</v>
      </c>
      <c r="G93" s="18">
        <v>2750</v>
      </c>
      <c r="H93" s="22" t="s">
        <v>38</v>
      </c>
      <c r="I93" s="53"/>
      <c r="J93" s="54">
        <f t="shared" ref="J93:J95" si="19">SUM(G93*I93)</f>
        <v>0</v>
      </c>
    </row>
    <row r="94" spans="1:10" s="14" customFormat="1" ht="30" customHeight="1" x14ac:dyDescent="0.15">
      <c r="A94" s="15" t="s">
        <v>6</v>
      </c>
      <c r="B94" s="15" t="s">
        <v>143</v>
      </c>
      <c r="C94" s="28" t="s">
        <v>625</v>
      </c>
      <c r="D94" s="33" t="s">
        <v>167</v>
      </c>
      <c r="E94" s="16" t="s">
        <v>362</v>
      </c>
      <c r="F94" s="18">
        <v>2500</v>
      </c>
      <c r="G94" s="18">
        <v>2750</v>
      </c>
      <c r="H94" s="22" t="s">
        <v>38</v>
      </c>
      <c r="I94" s="53"/>
      <c r="J94" s="54">
        <f t="shared" si="19"/>
        <v>0</v>
      </c>
    </row>
    <row r="95" spans="1:10" s="14" customFormat="1" ht="30" customHeight="1" x14ac:dyDescent="0.15">
      <c r="A95" s="15" t="s">
        <v>6</v>
      </c>
      <c r="B95" s="15" t="s">
        <v>143</v>
      </c>
      <c r="C95" s="28" t="s">
        <v>627</v>
      </c>
      <c r="D95" s="33" t="s">
        <v>168</v>
      </c>
      <c r="E95" s="16" t="s">
        <v>362</v>
      </c>
      <c r="F95" s="18">
        <v>2500</v>
      </c>
      <c r="G95" s="18">
        <v>2750</v>
      </c>
      <c r="H95" s="22" t="s">
        <v>38</v>
      </c>
      <c r="I95" s="53"/>
      <c r="J95" s="54">
        <f t="shared" si="19"/>
        <v>0</v>
      </c>
    </row>
    <row r="96" spans="1:10" s="14" customFormat="1" ht="30" customHeight="1" x14ac:dyDescent="0.15">
      <c r="A96" s="11" t="s">
        <v>10</v>
      </c>
      <c r="B96" s="64" t="s">
        <v>437</v>
      </c>
      <c r="C96" s="65"/>
      <c r="D96" s="65"/>
      <c r="E96" s="65"/>
      <c r="F96" s="65"/>
      <c r="G96" s="65"/>
      <c r="H96" s="66"/>
      <c r="I96" s="13" t="s">
        <v>21</v>
      </c>
      <c r="J96" s="31" t="s">
        <v>21</v>
      </c>
    </row>
    <row r="97" spans="1:10" s="14" customFormat="1" ht="53.25" customHeight="1" x14ac:dyDescent="0.15">
      <c r="A97" s="15" t="s">
        <v>6</v>
      </c>
      <c r="B97" s="15" t="s">
        <v>143</v>
      </c>
      <c r="C97" s="28" t="s">
        <v>622</v>
      </c>
      <c r="D97" s="33" t="s">
        <v>169</v>
      </c>
      <c r="E97" s="16">
        <v>1</v>
      </c>
      <c r="F97" s="24">
        <v>35000</v>
      </c>
      <c r="G97" s="24">
        <v>38500</v>
      </c>
      <c r="H97" s="22" t="s">
        <v>631</v>
      </c>
      <c r="I97" s="53"/>
      <c r="J97" s="54">
        <f t="shared" ref="J97:J99" si="20">SUM(G97*I97)</f>
        <v>0</v>
      </c>
    </row>
    <row r="98" spans="1:10" s="14" customFormat="1" ht="53.25" customHeight="1" x14ac:dyDescent="0.15">
      <c r="A98" s="15" t="s">
        <v>6</v>
      </c>
      <c r="B98" s="15" t="s">
        <v>143</v>
      </c>
      <c r="C98" s="28" t="s">
        <v>625</v>
      </c>
      <c r="D98" s="22" t="s">
        <v>170</v>
      </c>
      <c r="E98" s="16" t="s">
        <v>362</v>
      </c>
      <c r="F98" s="24">
        <v>35000</v>
      </c>
      <c r="G98" s="24">
        <v>38500</v>
      </c>
      <c r="H98" s="22" t="s">
        <v>631</v>
      </c>
      <c r="I98" s="53"/>
      <c r="J98" s="54">
        <f t="shared" si="20"/>
        <v>0</v>
      </c>
    </row>
    <row r="99" spans="1:10" s="14" customFormat="1" ht="53.25" customHeight="1" x14ac:dyDescent="0.15">
      <c r="A99" s="15" t="s">
        <v>6</v>
      </c>
      <c r="B99" s="15" t="s">
        <v>143</v>
      </c>
      <c r="C99" s="28" t="s">
        <v>627</v>
      </c>
      <c r="D99" s="21" t="s">
        <v>171</v>
      </c>
      <c r="E99" s="16" t="s">
        <v>362</v>
      </c>
      <c r="F99" s="18">
        <v>35000</v>
      </c>
      <c r="G99" s="18">
        <v>38500</v>
      </c>
      <c r="H99" s="22" t="s">
        <v>631</v>
      </c>
      <c r="I99" s="53"/>
      <c r="J99" s="54">
        <f t="shared" si="20"/>
        <v>0</v>
      </c>
    </row>
    <row r="100" spans="1:10" s="14" customFormat="1" ht="33" customHeight="1" x14ac:dyDescent="0.15">
      <c r="A100" s="11" t="s">
        <v>10</v>
      </c>
      <c r="B100" s="64" t="s">
        <v>636</v>
      </c>
      <c r="C100" s="65"/>
      <c r="D100" s="65"/>
      <c r="E100" s="65"/>
      <c r="F100" s="65"/>
      <c r="G100" s="65"/>
      <c r="H100" s="66"/>
      <c r="I100" s="13" t="s">
        <v>21</v>
      </c>
      <c r="J100" s="31" t="s">
        <v>21</v>
      </c>
    </row>
    <row r="101" spans="1:10" s="14" customFormat="1" ht="125.25" customHeight="1" x14ac:dyDescent="0.15">
      <c r="A101" s="15" t="s">
        <v>172</v>
      </c>
      <c r="B101" s="15" t="s">
        <v>143</v>
      </c>
      <c r="C101" s="28" t="s">
        <v>622</v>
      </c>
      <c r="D101" s="33" t="s">
        <v>637</v>
      </c>
      <c r="E101" s="34" t="s">
        <v>35</v>
      </c>
      <c r="F101" s="18">
        <v>50500</v>
      </c>
      <c r="G101" s="18">
        <v>55550</v>
      </c>
      <c r="H101" s="22" t="s">
        <v>638</v>
      </c>
      <c r="I101" s="53"/>
      <c r="J101" s="54">
        <f>SUM(G101*I101)</f>
        <v>0</v>
      </c>
    </row>
    <row r="102" spans="1:10" s="14" customFormat="1" ht="33" customHeight="1" x14ac:dyDescent="0.15">
      <c r="A102" s="11" t="s">
        <v>10</v>
      </c>
      <c r="B102" s="64" t="s">
        <v>639</v>
      </c>
      <c r="C102" s="65"/>
      <c r="D102" s="65"/>
      <c r="E102" s="65"/>
      <c r="F102" s="65"/>
      <c r="G102" s="65"/>
      <c r="H102" s="66"/>
      <c r="I102" s="13" t="s">
        <v>21</v>
      </c>
      <c r="J102" s="31" t="s">
        <v>21</v>
      </c>
    </row>
    <row r="103" spans="1:10" s="14" customFormat="1" ht="33" customHeight="1" x14ac:dyDescent="0.15">
      <c r="A103" s="15" t="s">
        <v>172</v>
      </c>
      <c r="B103" s="15" t="s">
        <v>143</v>
      </c>
      <c r="C103" s="28" t="s">
        <v>622</v>
      </c>
      <c r="D103" s="33" t="s">
        <v>640</v>
      </c>
      <c r="E103" s="34" t="s">
        <v>35</v>
      </c>
      <c r="F103" s="18">
        <v>5500</v>
      </c>
      <c r="G103" s="18">
        <v>6050</v>
      </c>
      <c r="H103" s="22" t="s">
        <v>180</v>
      </c>
      <c r="I103" s="53"/>
      <c r="J103" s="54">
        <f>SUM(G103*I103)</f>
        <v>0</v>
      </c>
    </row>
    <row r="104" spans="1:10" s="14" customFormat="1" ht="33" customHeight="1" x14ac:dyDescent="0.15">
      <c r="A104" s="11" t="s">
        <v>10</v>
      </c>
      <c r="B104" s="59" t="s">
        <v>45</v>
      </c>
      <c r="C104" s="60"/>
      <c r="D104" s="60"/>
      <c r="E104" s="60"/>
      <c r="F104" s="60"/>
      <c r="G104" s="60"/>
      <c r="H104" s="61"/>
      <c r="I104" s="13" t="s">
        <v>21</v>
      </c>
      <c r="J104" s="31" t="s">
        <v>21</v>
      </c>
    </row>
    <row r="105" spans="1:10" s="14" customFormat="1" ht="33" customHeight="1" x14ac:dyDescent="0.15">
      <c r="A105" s="15" t="s">
        <v>172</v>
      </c>
      <c r="B105" s="15" t="s">
        <v>143</v>
      </c>
      <c r="C105" s="28" t="s">
        <v>622</v>
      </c>
      <c r="D105" s="33" t="s">
        <v>176</v>
      </c>
      <c r="E105" s="34" t="s">
        <v>35</v>
      </c>
      <c r="F105" s="18">
        <v>2500</v>
      </c>
      <c r="G105" s="18">
        <v>2750</v>
      </c>
      <c r="H105" s="22" t="s">
        <v>46</v>
      </c>
      <c r="I105" s="53"/>
      <c r="J105" s="54">
        <f>SUM(G105*I105)</f>
        <v>0</v>
      </c>
    </row>
    <row r="106" spans="1:10" s="14" customFormat="1" ht="33" customHeight="1" x14ac:dyDescent="0.15">
      <c r="A106" s="11" t="s">
        <v>10</v>
      </c>
      <c r="B106" s="64" t="s">
        <v>55</v>
      </c>
      <c r="C106" s="65"/>
      <c r="D106" s="65"/>
      <c r="E106" s="65"/>
      <c r="F106" s="65"/>
      <c r="G106" s="65"/>
      <c r="H106" s="66"/>
      <c r="I106" s="13" t="s">
        <v>21</v>
      </c>
      <c r="J106" s="31" t="s">
        <v>21</v>
      </c>
    </row>
    <row r="107" spans="1:10" s="14" customFormat="1" ht="33" customHeight="1" x14ac:dyDescent="0.15">
      <c r="A107" s="15" t="s">
        <v>172</v>
      </c>
      <c r="B107" s="15" t="s">
        <v>143</v>
      </c>
      <c r="C107" s="28" t="s">
        <v>622</v>
      </c>
      <c r="D107" s="33" t="s">
        <v>641</v>
      </c>
      <c r="E107" s="34" t="s">
        <v>35</v>
      </c>
      <c r="F107" s="18">
        <v>3000</v>
      </c>
      <c r="G107" s="18">
        <v>3300</v>
      </c>
      <c r="H107" s="22" t="s">
        <v>181</v>
      </c>
      <c r="I107" s="53"/>
      <c r="J107" s="54">
        <f>SUM(G107*I107)</f>
        <v>0</v>
      </c>
    </row>
    <row r="108" spans="1:10" s="14" customFormat="1" ht="33" customHeight="1" x14ac:dyDescent="0.15">
      <c r="A108" s="11" t="s">
        <v>10</v>
      </c>
      <c r="B108" s="64" t="s">
        <v>56</v>
      </c>
      <c r="C108" s="65"/>
      <c r="D108" s="65"/>
      <c r="E108" s="65"/>
      <c r="F108" s="65"/>
      <c r="G108" s="65"/>
      <c r="H108" s="66"/>
      <c r="I108" s="13" t="s">
        <v>21</v>
      </c>
      <c r="J108" s="31" t="s">
        <v>21</v>
      </c>
    </row>
    <row r="109" spans="1:10" s="14" customFormat="1" ht="33" customHeight="1" x14ac:dyDescent="0.15">
      <c r="A109" s="15" t="s">
        <v>172</v>
      </c>
      <c r="B109" s="15" t="s">
        <v>143</v>
      </c>
      <c r="C109" s="28" t="s">
        <v>622</v>
      </c>
      <c r="D109" s="33" t="s">
        <v>177</v>
      </c>
      <c r="E109" s="34" t="s">
        <v>35</v>
      </c>
      <c r="F109" s="18">
        <v>7500</v>
      </c>
      <c r="G109" s="18">
        <v>8250</v>
      </c>
      <c r="H109" s="22" t="s">
        <v>182</v>
      </c>
      <c r="I109" s="53"/>
      <c r="J109" s="54">
        <f>SUM(G109*I109)</f>
        <v>0</v>
      </c>
    </row>
    <row r="110" spans="1:10" s="14" customFormat="1" ht="33" customHeight="1" x14ac:dyDescent="0.15">
      <c r="A110" s="11" t="s">
        <v>10</v>
      </c>
      <c r="B110" s="64" t="s">
        <v>642</v>
      </c>
      <c r="C110" s="65"/>
      <c r="D110" s="65"/>
      <c r="E110" s="65"/>
      <c r="F110" s="65"/>
      <c r="G110" s="65"/>
      <c r="H110" s="66"/>
      <c r="I110" s="13" t="s">
        <v>21</v>
      </c>
      <c r="J110" s="31" t="s">
        <v>21</v>
      </c>
    </row>
    <row r="111" spans="1:10" s="14" customFormat="1" ht="33" customHeight="1" x14ac:dyDescent="0.15">
      <c r="A111" s="15" t="s">
        <v>172</v>
      </c>
      <c r="B111" s="15" t="s">
        <v>143</v>
      </c>
      <c r="C111" s="28" t="s">
        <v>622</v>
      </c>
      <c r="D111" s="33" t="s">
        <v>178</v>
      </c>
      <c r="E111" s="34" t="s">
        <v>35</v>
      </c>
      <c r="F111" s="18">
        <v>2500</v>
      </c>
      <c r="G111" s="18">
        <v>2750</v>
      </c>
      <c r="H111" s="22" t="s">
        <v>183</v>
      </c>
      <c r="I111" s="53"/>
      <c r="J111" s="54">
        <f>SUM(G111*I111)</f>
        <v>0</v>
      </c>
    </row>
    <row r="112" spans="1:10" s="14" customFormat="1" ht="33" customHeight="1" x14ac:dyDescent="0.15">
      <c r="A112" s="11" t="s">
        <v>10</v>
      </c>
      <c r="B112" s="64" t="s">
        <v>53</v>
      </c>
      <c r="C112" s="65"/>
      <c r="D112" s="65"/>
      <c r="E112" s="65"/>
      <c r="F112" s="65"/>
      <c r="G112" s="65"/>
      <c r="H112" s="66"/>
      <c r="I112" s="13" t="s">
        <v>21</v>
      </c>
      <c r="J112" s="31" t="s">
        <v>21</v>
      </c>
    </row>
    <row r="113" spans="1:10" s="14" customFormat="1" ht="57" customHeight="1" x14ac:dyDescent="0.15">
      <c r="A113" s="15" t="s">
        <v>172</v>
      </c>
      <c r="B113" s="15" t="s">
        <v>143</v>
      </c>
      <c r="C113" s="28" t="s">
        <v>622</v>
      </c>
      <c r="D113" s="33" t="s">
        <v>179</v>
      </c>
      <c r="E113" s="34" t="s">
        <v>35</v>
      </c>
      <c r="F113" s="18">
        <v>35000</v>
      </c>
      <c r="G113" s="18">
        <v>38500</v>
      </c>
      <c r="H113" s="22" t="s">
        <v>365</v>
      </c>
      <c r="I113" s="53"/>
      <c r="J113" s="54">
        <f>SUM(G113*I113)</f>
        <v>0</v>
      </c>
    </row>
    <row r="114" spans="1:10" s="14" customFormat="1" ht="45" customHeight="1" x14ac:dyDescent="0.15">
      <c r="A114" s="11" t="s">
        <v>10</v>
      </c>
      <c r="B114" s="64" t="s">
        <v>650</v>
      </c>
      <c r="C114" s="65"/>
      <c r="D114" s="65"/>
      <c r="E114" s="65"/>
      <c r="F114" s="65"/>
      <c r="G114" s="65"/>
      <c r="H114" s="66"/>
      <c r="I114" s="13" t="s">
        <v>21</v>
      </c>
      <c r="J114" s="31" t="s">
        <v>21</v>
      </c>
    </row>
    <row r="115" spans="1:10" s="14" customFormat="1" ht="96.75" customHeight="1" x14ac:dyDescent="0.15">
      <c r="A115" s="15" t="s">
        <v>184</v>
      </c>
      <c r="B115" s="15" t="s">
        <v>111</v>
      </c>
      <c r="C115" s="28" t="s">
        <v>502</v>
      </c>
      <c r="D115" s="33" t="s">
        <v>651</v>
      </c>
      <c r="E115" s="34">
        <v>1</v>
      </c>
      <c r="F115" s="18">
        <v>38000</v>
      </c>
      <c r="G115" s="18">
        <v>41800</v>
      </c>
      <c r="H115" s="22" t="s">
        <v>191</v>
      </c>
      <c r="I115" s="53"/>
      <c r="J115" s="54">
        <f t="shared" ref="J115:J117" si="21">SUM(G115*I115)</f>
        <v>0</v>
      </c>
    </row>
    <row r="116" spans="1:10" s="14" customFormat="1" ht="111" customHeight="1" x14ac:dyDescent="0.15">
      <c r="A116" s="15" t="s">
        <v>184</v>
      </c>
      <c r="B116" s="15" t="s">
        <v>111</v>
      </c>
      <c r="C116" s="28" t="s">
        <v>652</v>
      </c>
      <c r="D116" s="33" t="s">
        <v>193</v>
      </c>
      <c r="E116" s="34" t="s">
        <v>362</v>
      </c>
      <c r="F116" s="18">
        <v>38000</v>
      </c>
      <c r="G116" s="18">
        <v>41800</v>
      </c>
      <c r="H116" s="22" t="s">
        <v>191</v>
      </c>
      <c r="I116" s="53"/>
      <c r="J116" s="54">
        <f t="shared" si="21"/>
        <v>0</v>
      </c>
    </row>
    <row r="117" spans="1:10" s="14" customFormat="1" ht="111" customHeight="1" x14ac:dyDescent="0.15">
      <c r="A117" s="15" t="s">
        <v>184</v>
      </c>
      <c r="B117" s="15" t="s">
        <v>111</v>
      </c>
      <c r="C117" s="28" t="s">
        <v>653</v>
      </c>
      <c r="D117" s="33" t="s">
        <v>192</v>
      </c>
      <c r="E117" s="34" t="s">
        <v>362</v>
      </c>
      <c r="F117" s="18">
        <v>38000</v>
      </c>
      <c r="G117" s="18">
        <v>41800</v>
      </c>
      <c r="H117" s="22" t="s">
        <v>191</v>
      </c>
      <c r="I117" s="53"/>
      <c r="J117" s="54">
        <f t="shared" si="21"/>
        <v>0</v>
      </c>
    </row>
    <row r="118" spans="1:10" s="14" customFormat="1" ht="122.25" customHeight="1" x14ac:dyDescent="0.15">
      <c r="A118" s="11" t="s">
        <v>10</v>
      </c>
      <c r="B118" s="59" t="s">
        <v>381</v>
      </c>
      <c r="C118" s="60"/>
      <c r="D118" s="60"/>
      <c r="E118" s="60"/>
      <c r="F118" s="60"/>
      <c r="G118" s="60"/>
      <c r="H118" s="61"/>
      <c r="I118" s="13" t="s">
        <v>21</v>
      </c>
      <c r="J118" s="31" t="s">
        <v>21</v>
      </c>
    </row>
    <row r="119" spans="1:10" s="14" customFormat="1" ht="87" customHeight="1" x14ac:dyDescent="0.15">
      <c r="A119" s="15" t="s">
        <v>187</v>
      </c>
      <c r="B119" s="15" t="s">
        <v>188</v>
      </c>
      <c r="C119" s="28" t="s">
        <v>655</v>
      </c>
      <c r="D119" s="33" t="s">
        <v>382</v>
      </c>
      <c r="E119" s="34" t="s">
        <v>35</v>
      </c>
      <c r="F119" s="18">
        <v>72000</v>
      </c>
      <c r="G119" s="18">
        <v>79200</v>
      </c>
      <c r="H119" s="38" t="s">
        <v>656</v>
      </c>
      <c r="I119" s="53"/>
      <c r="J119" s="54">
        <f t="shared" ref="J119:J123" si="22">SUM(G119*I119)</f>
        <v>0</v>
      </c>
    </row>
    <row r="120" spans="1:10" s="14" customFormat="1" ht="98.25" customHeight="1" x14ac:dyDescent="0.15">
      <c r="A120" s="15" t="s">
        <v>187</v>
      </c>
      <c r="B120" s="15" t="s">
        <v>188</v>
      </c>
      <c r="C120" s="39" t="s">
        <v>655</v>
      </c>
      <c r="D120" s="33" t="s">
        <v>383</v>
      </c>
      <c r="E120" s="40" t="s">
        <v>197</v>
      </c>
      <c r="F120" s="18">
        <v>52000</v>
      </c>
      <c r="G120" s="18">
        <v>57200</v>
      </c>
      <c r="H120" s="38" t="s">
        <v>384</v>
      </c>
      <c r="I120" s="53"/>
      <c r="J120" s="54">
        <f t="shared" si="22"/>
        <v>0</v>
      </c>
    </row>
    <row r="121" spans="1:10" s="14" customFormat="1" ht="33.75" customHeight="1" x14ac:dyDescent="0.15">
      <c r="A121" s="15" t="s">
        <v>187</v>
      </c>
      <c r="B121" s="15" t="s">
        <v>188</v>
      </c>
      <c r="C121" s="39" t="s">
        <v>655</v>
      </c>
      <c r="D121" s="41" t="s">
        <v>200</v>
      </c>
      <c r="E121" s="34" t="s">
        <v>197</v>
      </c>
      <c r="F121" s="24">
        <v>9000</v>
      </c>
      <c r="G121" s="24">
        <v>9900</v>
      </c>
      <c r="H121" s="22" t="s">
        <v>198</v>
      </c>
      <c r="I121" s="53"/>
      <c r="J121" s="54">
        <f t="shared" si="22"/>
        <v>0</v>
      </c>
    </row>
    <row r="122" spans="1:10" s="14" customFormat="1" ht="42" customHeight="1" x14ac:dyDescent="0.15">
      <c r="A122" s="15" t="s">
        <v>187</v>
      </c>
      <c r="B122" s="15" t="s">
        <v>188</v>
      </c>
      <c r="C122" s="39" t="s">
        <v>655</v>
      </c>
      <c r="D122" s="41" t="s">
        <v>201</v>
      </c>
      <c r="E122" s="39" t="s">
        <v>197</v>
      </c>
      <c r="F122" s="18">
        <v>8000</v>
      </c>
      <c r="G122" s="18">
        <v>8800</v>
      </c>
      <c r="H122" s="22" t="s">
        <v>204</v>
      </c>
      <c r="I122" s="53"/>
      <c r="J122" s="54">
        <f t="shared" si="22"/>
        <v>0</v>
      </c>
    </row>
    <row r="123" spans="1:10" s="14" customFormat="1" ht="42" customHeight="1" x14ac:dyDescent="0.15">
      <c r="A123" s="15" t="s">
        <v>187</v>
      </c>
      <c r="B123" s="15" t="s">
        <v>188</v>
      </c>
      <c r="C123" s="39" t="s">
        <v>655</v>
      </c>
      <c r="D123" s="41" t="s">
        <v>202</v>
      </c>
      <c r="E123" s="39" t="s">
        <v>197</v>
      </c>
      <c r="F123" s="18">
        <v>9000</v>
      </c>
      <c r="G123" s="18">
        <v>9900</v>
      </c>
      <c r="H123" s="22" t="s">
        <v>203</v>
      </c>
      <c r="I123" s="53"/>
      <c r="J123" s="54">
        <f t="shared" si="22"/>
        <v>0</v>
      </c>
    </row>
    <row r="124" spans="1:10" s="14" customFormat="1" ht="72" customHeight="1" x14ac:dyDescent="0.15">
      <c r="A124" s="11" t="s">
        <v>10</v>
      </c>
      <c r="B124" s="75" t="s">
        <v>658</v>
      </c>
      <c r="C124" s="76"/>
      <c r="D124" s="76"/>
      <c r="E124" s="76"/>
      <c r="F124" s="76"/>
      <c r="G124" s="76"/>
      <c r="H124" s="77"/>
      <c r="I124" s="13" t="s">
        <v>21</v>
      </c>
      <c r="J124" s="31" t="s">
        <v>21</v>
      </c>
    </row>
    <row r="125" spans="1:10" s="14" customFormat="1" ht="99" customHeight="1" x14ac:dyDescent="0.15">
      <c r="A125" s="15" t="s">
        <v>205</v>
      </c>
      <c r="B125" s="15" t="s">
        <v>22</v>
      </c>
      <c r="C125" s="39" t="s">
        <v>446</v>
      </c>
      <c r="D125" s="45" t="s">
        <v>659</v>
      </c>
      <c r="E125" s="34" t="s">
        <v>35</v>
      </c>
      <c r="F125" s="18">
        <v>65000</v>
      </c>
      <c r="G125" s="18">
        <v>71500</v>
      </c>
      <c r="H125" s="22" t="s">
        <v>387</v>
      </c>
      <c r="I125" s="53"/>
      <c r="J125" s="54">
        <f t="shared" ref="J125:J126" si="23">SUM(G125*I125)</f>
        <v>0</v>
      </c>
    </row>
    <row r="126" spans="1:10" s="14" customFormat="1" ht="45" customHeight="1" x14ac:dyDescent="0.15">
      <c r="A126" s="15" t="s">
        <v>205</v>
      </c>
      <c r="B126" s="15" t="s">
        <v>22</v>
      </c>
      <c r="C126" s="39" t="s">
        <v>446</v>
      </c>
      <c r="D126" s="33" t="s">
        <v>660</v>
      </c>
      <c r="E126" s="34" t="s">
        <v>35</v>
      </c>
      <c r="F126" s="18">
        <v>8000</v>
      </c>
      <c r="G126" s="18">
        <v>8800</v>
      </c>
      <c r="H126" s="22" t="s">
        <v>74</v>
      </c>
      <c r="I126" s="53"/>
      <c r="J126" s="54">
        <f t="shared" si="23"/>
        <v>0</v>
      </c>
    </row>
    <row r="127" spans="1:10" s="14" customFormat="1" ht="75.75" customHeight="1" x14ac:dyDescent="0.15">
      <c r="A127" s="11" t="s">
        <v>10</v>
      </c>
      <c r="B127" s="59" t="s">
        <v>667</v>
      </c>
      <c r="C127" s="60"/>
      <c r="D127" s="60"/>
      <c r="E127" s="60"/>
      <c r="F127" s="60"/>
      <c r="G127" s="60"/>
      <c r="H127" s="61"/>
      <c r="I127" s="13" t="s">
        <v>21</v>
      </c>
      <c r="J127" s="31" t="s">
        <v>21</v>
      </c>
    </row>
    <row r="128" spans="1:10" s="14" customFormat="1" ht="91.5" customHeight="1" x14ac:dyDescent="0.15">
      <c r="A128" s="15" t="s">
        <v>30</v>
      </c>
      <c r="B128" s="15" t="s">
        <v>22</v>
      </c>
      <c r="C128" s="28" t="s">
        <v>446</v>
      </c>
      <c r="D128" s="33" t="s">
        <v>668</v>
      </c>
      <c r="E128" s="46" t="s">
        <v>35</v>
      </c>
      <c r="F128" s="18">
        <v>65000</v>
      </c>
      <c r="G128" s="18">
        <v>71500</v>
      </c>
      <c r="H128" s="22" t="s">
        <v>208</v>
      </c>
      <c r="I128" s="53"/>
      <c r="J128" s="54">
        <f t="shared" ref="J128:J129" si="24">SUM(G128*I128)</f>
        <v>0</v>
      </c>
    </row>
    <row r="129" spans="1:10" s="14" customFormat="1" ht="34.5" customHeight="1" x14ac:dyDescent="0.15">
      <c r="A129" s="15" t="s">
        <v>30</v>
      </c>
      <c r="B129" s="15" t="s">
        <v>22</v>
      </c>
      <c r="C129" s="28" t="s">
        <v>446</v>
      </c>
      <c r="D129" s="33" t="s">
        <v>669</v>
      </c>
      <c r="E129" s="46" t="s">
        <v>35</v>
      </c>
      <c r="F129" s="18">
        <v>8000</v>
      </c>
      <c r="G129" s="18">
        <v>8800</v>
      </c>
      <c r="H129" s="22" t="s">
        <v>74</v>
      </c>
      <c r="I129" s="53"/>
      <c r="J129" s="54">
        <f t="shared" si="24"/>
        <v>0</v>
      </c>
    </row>
    <row r="130" spans="1:10" s="14" customFormat="1" ht="36" customHeight="1" x14ac:dyDescent="0.15">
      <c r="A130" s="11" t="s">
        <v>10</v>
      </c>
      <c r="B130" s="64" t="s">
        <v>687</v>
      </c>
      <c r="C130" s="65"/>
      <c r="D130" s="65"/>
      <c r="E130" s="65"/>
      <c r="F130" s="65"/>
      <c r="G130" s="65"/>
      <c r="H130" s="66"/>
      <c r="I130" s="13" t="s">
        <v>21</v>
      </c>
      <c r="J130" s="31" t="s">
        <v>21</v>
      </c>
    </row>
    <row r="131" spans="1:10" s="14" customFormat="1" ht="108.75" customHeight="1" x14ac:dyDescent="0.15">
      <c r="A131" s="15" t="s">
        <v>15</v>
      </c>
      <c r="B131" s="15" t="s">
        <v>229</v>
      </c>
      <c r="C131" s="34" t="s">
        <v>476</v>
      </c>
      <c r="D131" s="33" t="s">
        <v>688</v>
      </c>
      <c r="E131" s="34">
        <v>1</v>
      </c>
      <c r="F131" s="18">
        <v>40000</v>
      </c>
      <c r="G131" s="18">
        <v>44000</v>
      </c>
      <c r="H131" s="22" t="s">
        <v>405</v>
      </c>
      <c r="I131" s="53"/>
      <c r="J131" s="54">
        <f t="shared" ref="J131:J133" si="25">SUM(G131*I131)</f>
        <v>0</v>
      </c>
    </row>
    <row r="132" spans="1:10" s="14" customFormat="1" ht="108.75" customHeight="1" x14ac:dyDescent="0.15">
      <c r="A132" s="15" t="s">
        <v>15</v>
      </c>
      <c r="B132" s="15" t="s">
        <v>229</v>
      </c>
      <c r="C132" s="16" t="s">
        <v>478</v>
      </c>
      <c r="D132" s="33" t="s">
        <v>689</v>
      </c>
      <c r="E132" s="16">
        <v>2</v>
      </c>
      <c r="F132" s="18">
        <v>40000</v>
      </c>
      <c r="G132" s="18">
        <v>44000</v>
      </c>
      <c r="H132" s="22" t="s">
        <v>405</v>
      </c>
      <c r="I132" s="53"/>
      <c r="J132" s="54">
        <f t="shared" si="25"/>
        <v>0</v>
      </c>
    </row>
    <row r="133" spans="1:10" s="14" customFormat="1" ht="108.75" customHeight="1" x14ac:dyDescent="0.15">
      <c r="A133" s="15" t="s">
        <v>15</v>
      </c>
      <c r="B133" s="15" t="s">
        <v>229</v>
      </c>
      <c r="C133" s="34" t="s">
        <v>480</v>
      </c>
      <c r="D133" s="33" t="s">
        <v>690</v>
      </c>
      <c r="E133" s="34">
        <v>3</v>
      </c>
      <c r="F133" s="18">
        <v>40000</v>
      </c>
      <c r="G133" s="18">
        <v>44000</v>
      </c>
      <c r="H133" s="22" t="s">
        <v>405</v>
      </c>
      <c r="I133" s="53"/>
      <c r="J133" s="54">
        <f t="shared" si="25"/>
        <v>0</v>
      </c>
    </row>
    <row r="134" spans="1:10" s="14" customFormat="1" ht="30" customHeight="1" x14ac:dyDescent="0.15">
      <c r="A134" s="11" t="s">
        <v>10</v>
      </c>
      <c r="B134" s="67" t="s">
        <v>691</v>
      </c>
      <c r="C134" s="68"/>
      <c r="D134" s="68"/>
      <c r="E134" s="68"/>
      <c r="F134" s="68"/>
      <c r="G134" s="68"/>
      <c r="H134" s="69"/>
      <c r="I134" s="13" t="s">
        <v>21</v>
      </c>
      <c r="J134" s="31" t="s">
        <v>21</v>
      </c>
    </row>
    <row r="135" spans="1:10" s="14" customFormat="1" ht="30" customHeight="1" x14ac:dyDescent="0.15">
      <c r="A135" s="15" t="s">
        <v>15</v>
      </c>
      <c r="B135" s="15" t="s">
        <v>229</v>
      </c>
      <c r="C135" s="34" t="s">
        <v>476</v>
      </c>
      <c r="D135" s="33" t="s">
        <v>230</v>
      </c>
      <c r="E135" s="34">
        <v>1</v>
      </c>
      <c r="F135" s="18">
        <v>7000</v>
      </c>
      <c r="G135" s="18">
        <v>7700</v>
      </c>
      <c r="H135" s="22" t="s">
        <v>34</v>
      </c>
      <c r="I135" s="53"/>
      <c r="J135" s="54">
        <f t="shared" ref="J135:J137" si="26">SUM(G135*I135)</f>
        <v>0</v>
      </c>
    </row>
    <row r="136" spans="1:10" s="14" customFormat="1" ht="30" customHeight="1" x14ac:dyDescent="0.15">
      <c r="A136" s="15" t="s">
        <v>15</v>
      </c>
      <c r="B136" s="15" t="s">
        <v>229</v>
      </c>
      <c r="C136" s="34" t="s">
        <v>478</v>
      </c>
      <c r="D136" s="33" t="s">
        <v>231</v>
      </c>
      <c r="E136" s="34">
        <v>2</v>
      </c>
      <c r="F136" s="18">
        <v>7000</v>
      </c>
      <c r="G136" s="18">
        <v>7700</v>
      </c>
      <c r="H136" s="22" t="s">
        <v>34</v>
      </c>
      <c r="I136" s="53"/>
      <c r="J136" s="54">
        <f t="shared" si="26"/>
        <v>0</v>
      </c>
    </row>
    <row r="137" spans="1:10" s="14" customFormat="1" ht="30" customHeight="1" x14ac:dyDescent="0.15">
      <c r="A137" s="15" t="s">
        <v>15</v>
      </c>
      <c r="B137" s="15" t="s">
        <v>229</v>
      </c>
      <c r="C137" s="32" t="s">
        <v>480</v>
      </c>
      <c r="D137" s="33" t="s">
        <v>232</v>
      </c>
      <c r="E137" s="16">
        <v>3</v>
      </c>
      <c r="F137" s="24">
        <v>7000</v>
      </c>
      <c r="G137" s="24">
        <v>7700</v>
      </c>
      <c r="H137" s="22" t="s">
        <v>34</v>
      </c>
      <c r="I137" s="53"/>
      <c r="J137" s="54">
        <f t="shared" si="26"/>
        <v>0</v>
      </c>
    </row>
  </sheetData>
  <autoFilter ref="A5:J137" xr:uid="{00000000-0001-0000-0000-000000000000}"/>
  <mergeCells count="40">
    <mergeCell ref="B106:H106"/>
    <mergeCell ref="B108:H108"/>
    <mergeCell ref="B110:H110"/>
    <mergeCell ref="B112:H112"/>
    <mergeCell ref="B100:H100"/>
    <mergeCell ref="B102:H102"/>
    <mergeCell ref="B104:H104"/>
    <mergeCell ref="B134:H134"/>
    <mergeCell ref="B130:H130"/>
    <mergeCell ref="B124:H124"/>
    <mergeCell ref="B127:H127"/>
    <mergeCell ref="B114:H114"/>
    <mergeCell ref="B118:H118"/>
    <mergeCell ref="B84:H84"/>
    <mergeCell ref="B88:H88"/>
    <mergeCell ref="B92:H92"/>
    <mergeCell ref="B96:H96"/>
    <mergeCell ref="B60:H60"/>
    <mergeCell ref="B64:H64"/>
    <mergeCell ref="B68:H68"/>
    <mergeCell ref="B72:H72"/>
    <mergeCell ref="B76:H76"/>
    <mergeCell ref="B80:H80"/>
    <mergeCell ref="B51:H51"/>
    <mergeCell ref="B55:H55"/>
    <mergeCell ref="B40:H40"/>
    <mergeCell ref="B47:H47"/>
    <mergeCell ref="B36:H36"/>
    <mergeCell ref="B32:H32"/>
    <mergeCell ref="B24:H24"/>
    <mergeCell ref="B28:H28"/>
    <mergeCell ref="B16:H16"/>
    <mergeCell ref="B20:H20"/>
    <mergeCell ref="B22:H22"/>
    <mergeCell ref="B6:H6"/>
    <mergeCell ref="B8:H8"/>
    <mergeCell ref="B12:H12"/>
    <mergeCell ref="A1:J1"/>
    <mergeCell ref="A2:C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3" max="9" man="1"/>
    <brk id="71" max="9" man="1"/>
    <brk id="103" max="9" man="1"/>
    <brk id="123"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F941D-8F31-4E10-A6B8-70D49FAF3D53}">
  <sheetPr>
    <pageSetUpPr fitToPage="1"/>
  </sheetPr>
  <dimension ref="A1:J129"/>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746</v>
      </c>
      <c r="E2" s="63"/>
      <c r="F2" s="63"/>
      <c r="G2" s="63"/>
      <c r="I2" s="3" t="s">
        <v>20</v>
      </c>
      <c r="J2" s="4" t="s">
        <v>443</v>
      </c>
    </row>
    <row r="3" spans="1:10" ht="37.5" customHeight="1" thickBot="1" x14ac:dyDescent="0.2">
      <c r="D3" s="55" t="s">
        <v>18</v>
      </c>
      <c r="F3" s="8"/>
      <c r="G3" s="8"/>
      <c r="I3" s="50">
        <f>SUM(I6:I129)</f>
        <v>0</v>
      </c>
      <c r="J3" s="51">
        <f>SUM(J6:J129)</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84" customHeight="1" x14ac:dyDescent="0.15">
      <c r="A6" s="11" t="s">
        <v>10</v>
      </c>
      <c r="B6" s="59" t="s">
        <v>466</v>
      </c>
      <c r="C6" s="60"/>
      <c r="D6" s="60"/>
      <c r="E6" s="60"/>
      <c r="F6" s="60"/>
      <c r="G6" s="60"/>
      <c r="H6" s="61"/>
      <c r="I6" s="12" t="s">
        <v>21</v>
      </c>
      <c r="J6" s="13" t="s">
        <v>21</v>
      </c>
    </row>
    <row r="7" spans="1:10" s="14" customFormat="1" ht="76.5" customHeight="1" x14ac:dyDescent="0.15">
      <c r="A7" s="15" t="s">
        <v>0</v>
      </c>
      <c r="B7" s="15" t="s">
        <v>22</v>
      </c>
      <c r="C7" s="16" t="s">
        <v>446</v>
      </c>
      <c r="D7" s="17" t="s">
        <v>467</v>
      </c>
      <c r="E7" s="15">
        <v>1</v>
      </c>
      <c r="F7" s="18">
        <v>98000</v>
      </c>
      <c r="G7" s="18">
        <v>107800</v>
      </c>
      <c r="H7" s="17" t="s">
        <v>270</v>
      </c>
      <c r="I7" s="53"/>
      <c r="J7" s="54">
        <f>SUM(G7*I7)</f>
        <v>0</v>
      </c>
    </row>
    <row r="8" spans="1:10" s="14" customFormat="1" ht="76.5" customHeight="1" x14ac:dyDescent="0.15">
      <c r="A8" s="15" t="s">
        <v>0</v>
      </c>
      <c r="B8" s="15" t="s">
        <v>22</v>
      </c>
      <c r="C8" s="16" t="s">
        <v>447</v>
      </c>
      <c r="D8" s="17" t="s">
        <v>468</v>
      </c>
      <c r="E8" s="15">
        <v>2</v>
      </c>
      <c r="F8" s="18">
        <v>98000</v>
      </c>
      <c r="G8" s="18">
        <v>107800</v>
      </c>
      <c r="H8" s="17" t="s">
        <v>270</v>
      </c>
      <c r="I8" s="53"/>
      <c r="J8" s="54">
        <f t="shared" ref="J8:J15" si="0">SUM(G8*I8)</f>
        <v>0</v>
      </c>
    </row>
    <row r="9" spans="1:10" s="14" customFormat="1" ht="76.5" customHeight="1" x14ac:dyDescent="0.15">
      <c r="A9" s="15" t="s">
        <v>0</v>
      </c>
      <c r="B9" s="15" t="s">
        <v>22</v>
      </c>
      <c r="C9" s="16" t="s">
        <v>448</v>
      </c>
      <c r="D9" s="17" t="s">
        <v>469</v>
      </c>
      <c r="E9" s="15">
        <v>3</v>
      </c>
      <c r="F9" s="18">
        <v>98000</v>
      </c>
      <c r="G9" s="18">
        <v>107800</v>
      </c>
      <c r="H9" s="17" t="s">
        <v>270</v>
      </c>
      <c r="I9" s="53"/>
      <c r="J9" s="54">
        <f t="shared" si="0"/>
        <v>0</v>
      </c>
    </row>
    <row r="10" spans="1:10" s="14" customFormat="1" ht="69.75" customHeight="1" x14ac:dyDescent="0.15">
      <c r="A10" s="15" t="s">
        <v>0</v>
      </c>
      <c r="B10" s="15" t="s">
        <v>22</v>
      </c>
      <c r="C10" s="16" t="s">
        <v>446</v>
      </c>
      <c r="D10" s="17" t="s">
        <v>470</v>
      </c>
      <c r="E10" s="15">
        <v>1</v>
      </c>
      <c r="F10" s="18">
        <v>38000</v>
      </c>
      <c r="G10" s="18">
        <v>41800</v>
      </c>
      <c r="H10" s="17" t="s">
        <v>450</v>
      </c>
      <c r="I10" s="53"/>
      <c r="J10" s="54">
        <f t="shared" si="0"/>
        <v>0</v>
      </c>
    </row>
    <row r="11" spans="1:10" s="14" customFormat="1" ht="69.75" customHeight="1" x14ac:dyDescent="0.15">
      <c r="A11" s="15" t="s">
        <v>0</v>
      </c>
      <c r="B11" s="15" t="s">
        <v>22</v>
      </c>
      <c r="C11" s="16" t="s">
        <v>447</v>
      </c>
      <c r="D11" s="17" t="s">
        <v>471</v>
      </c>
      <c r="E11" s="15">
        <v>2</v>
      </c>
      <c r="F11" s="18">
        <v>38000</v>
      </c>
      <c r="G11" s="18">
        <v>41800</v>
      </c>
      <c r="H11" s="17" t="s">
        <v>449</v>
      </c>
      <c r="I11" s="53"/>
      <c r="J11" s="54">
        <f t="shared" si="0"/>
        <v>0</v>
      </c>
    </row>
    <row r="12" spans="1:10" s="14" customFormat="1" ht="69.75" customHeight="1" x14ac:dyDescent="0.15">
      <c r="A12" s="15" t="s">
        <v>0</v>
      </c>
      <c r="B12" s="15" t="s">
        <v>22</v>
      </c>
      <c r="C12" s="16" t="s">
        <v>448</v>
      </c>
      <c r="D12" s="17" t="s">
        <v>472</v>
      </c>
      <c r="E12" s="15">
        <v>3</v>
      </c>
      <c r="F12" s="18">
        <v>38000</v>
      </c>
      <c r="G12" s="18">
        <v>41800</v>
      </c>
      <c r="H12" s="17" t="s">
        <v>449</v>
      </c>
      <c r="I12" s="53"/>
      <c r="J12" s="54">
        <f t="shared" si="0"/>
        <v>0</v>
      </c>
    </row>
    <row r="13" spans="1:10" s="14" customFormat="1" ht="34.5" customHeight="1" x14ac:dyDescent="0.15">
      <c r="A13" s="15" t="s">
        <v>0</v>
      </c>
      <c r="B13" s="15" t="s">
        <v>22</v>
      </c>
      <c r="C13" s="16" t="s">
        <v>446</v>
      </c>
      <c r="D13" s="17" t="s">
        <v>271</v>
      </c>
      <c r="E13" s="15">
        <v>1</v>
      </c>
      <c r="F13" s="18">
        <v>7000</v>
      </c>
      <c r="G13" s="18">
        <v>7700</v>
      </c>
      <c r="H13" s="17" t="s">
        <v>74</v>
      </c>
      <c r="I13" s="53"/>
      <c r="J13" s="54">
        <f t="shared" si="0"/>
        <v>0</v>
      </c>
    </row>
    <row r="14" spans="1:10" s="14" customFormat="1" ht="34.5" customHeight="1" x14ac:dyDescent="0.15">
      <c r="A14" s="15" t="s">
        <v>0</v>
      </c>
      <c r="B14" s="15" t="s">
        <v>22</v>
      </c>
      <c r="C14" s="16" t="s">
        <v>447</v>
      </c>
      <c r="D14" s="17" t="s">
        <v>272</v>
      </c>
      <c r="E14" s="15">
        <v>2</v>
      </c>
      <c r="F14" s="18">
        <v>7000</v>
      </c>
      <c r="G14" s="18">
        <v>7700</v>
      </c>
      <c r="H14" s="17" t="s">
        <v>74</v>
      </c>
      <c r="I14" s="53"/>
      <c r="J14" s="54">
        <f t="shared" si="0"/>
        <v>0</v>
      </c>
    </row>
    <row r="15" spans="1:10" s="14" customFormat="1" ht="34.5" customHeight="1" x14ac:dyDescent="0.15">
      <c r="A15" s="15" t="s">
        <v>0</v>
      </c>
      <c r="B15" s="15" t="s">
        <v>22</v>
      </c>
      <c r="C15" s="16" t="s">
        <v>448</v>
      </c>
      <c r="D15" s="17" t="s">
        <v>273</v>
      </c>
      <c r="E15" s="15">
        <v>3</v>
      </c>
      <c r="F15" s="18">
        <v>7000</v>
      </c>
      <c r="G15" s="18">
        <v>7700</v>
      </c>
      <c r="H15" s="17" t="s">
        <v>74</v>
      </c>
      <c r="I15" s="53"/>
      <c r="J15" s="54">
        <f t="shared" si="0"/>
        <v>0</v>
      </c>
    </row>
    <row r="16" spans="1:10" s="14" customFormat="1" ht="33.75" customHeight="1" x14ac:dyDescent="0.15">
      <c r="A16" s="11" t="s">
        <v>10</v>
      </c>
      <c r="B16" s="59" t="s">
        <v>490</v>
      </c>
      <c r="C16" s="60"/>
      <c r="D16" s="60"/>
      <c r="E16" s="60"/>
      <c r="F16" s="60"/>
      <c r="G16" s="60"/>
      <c r="H16" s="61"/>
      <c r="I16" s="12" t="s">
        <v>21</v>
      </c>
      <c r="J16" s="20" t="s">
        <v>21</v>
      </c>
    </row>
    <row r="17" spans="1:10" s="14" customFormat="1" ht="102.75" customHeight="1" x14ac:dyDescent="0.15">
      <c r="A17" s="15" t="s">
        <v>2</v>
      </c>
      <c r="B17" s="15" t="s">
        <v>1</v>
      </c>
      <c r="C17" s="16" t="s">
        <v>476</v>
      </c>
      <c r="D17" s="22" t="s">
        <v>491</v>
      </c>
      <c r="E17" s="15" t="s">
        <v>35</v>
      </c>
      <c r="F17" s="23">
        <v>20000</v>
      </c>
      <c r="G17" s="23">
        <v>22000</v>
      </c>
      <c r="H17" s="17" t="s">
        <v>492</v>
      </c>
      <c r="I17" s="53"/>
      <c r="J17" s="54">
        <f>SUM(G17*I17)</f>
        <v>0</v>
      </c>
    </row>
    <row r="18" spans="1:10" s="14" customFormat="1" ht="30" customHeight="1" x14ac:dyDescent="0.15">
      <c r="A18" s="11" t="s">
        <v>10</v>
      </c>
      <c r="B18" s="59" t="s">
        <v>493</v>
      </c>
      <c r="C18" s="60"/>
      <c r="D18" s="60"/>
      <c r="E18" s="60"/>
      <c r="F18" s="60"/>
      <c r="G18" s="60"/>
      <c r="H18" s="61"/>
      <c r="I18" s="12" t="s">
        <v>21</v>
      </c>
      <c r="J18" s="20" t="s">
        <v>21</v>
      </c>
    </row>
    <row r="19" spans="1:10" s="14" customFormat="1" ht="30" customHeight="1" x14ac:dyDescent="0.15">
      <c r="A19" s="15" t="s">
        <v>2</v>
      </c>
      <c r="B19" s="15" t="s">
        <v>1</v>
      </c>
      <c r="C19" s="16" t="s">
        <v>476</v>
      </c>
      <c r="D19" s="22" t="s">
        <v>288</v>
      </c>
      <c r="E19" s="15" t="s">
        <v>35</v>
      </c>
      <c r="F19" s="23">
        <v>3800</v>
      </c>
      <c r="G19" s="23">
        <v>4180</v>
      </c>
      <c r="H19" s="17" t="s">
        <v>34</v>
      </c>
      <c r="I19" s="53"/>
      <c r="J19" s="54">
        <f>SUM(G19*I19)</f>
        <v>0</v>
      </c>
    </row>
    <row r="20" spans="1:10" s="14" customFormat="1" ht="60" customHeight="1" x14ac:dyDescent="0.15">
      <c r="A20" s="11" t="s">
        <v>10</v>
      </c>
      <c r="B20" s="59" t="s">
        <v>318</v>
      </c>
      <c r="C20" s="60"/>
      <c r="D20" s="60"/>
      <c r="E20" s="60"/>
      <c r="F20" s="60"/>
      <c r="G20" s="60"/>
      <c r="H20" s="61"/>
      <c r="I20" s="12" t="s">
        <v>21</v>
      </c>
      <c r="J20" s="20" t="s">
        <v>21</v>
      </c>
    </row>
    <row r="21" spans="1:10" s="14" customFormat="1" ht="110.25" customHeight="1" x14ac:dyDescent="0.15">
      <c r="A21" s="15" t="s">
        <v>70</v>
      </c>
      <c r="B21" s="15" t="s">
        <v>17</v>
      </c>
      <c r="C21" s="16" t="s">
        <v>459</v>
      </c>
      <c r="D21" s="22" t="s">
        <v>497</v>
      </c>
      <c r="E21" s="15" t="s">
        <v>26</v>
      </c>
      <c r="F21" s="23">
        <v>36000</v>
      </c>
      <c r="G21" s="23">
        <v>39600</v>
      </c>
      <c r="H21" s="17" t="s">
        <v>495</v>
      </c>
      <c r="I21" s="53"/>
      <c r="J21" s="54">
        <f t="shared" ref="J21:J22" si="1">SUM(G21*I21)</f>
        <v>0</v>
      </c>
    </row>
    <row r="22" spans="1:10" s="14" customFormat="1" ht="36" customHeight="1" x14ac:dyDescent="0.15">
      <c r="A22" s="15" t="s">
        <v>70</v>
      </c>
      <c r="B22" s="15" t="s">
        <v>17</v>
      </c>
      <c r="C22" s="16" t="s">
        <v>459</v>
      </c>
      <c r="D22" s="22" t="s">
        <v>496</v>
      </c>
      <c r="E22" s="15" t="s">
        <v>26</v>
      </c>
      <c r="F22" s="23">
        <v>8000</v>
      </c>
      <c r="G22" s="23">
        <v>8800</v>
      </c>
      <c r="H22" s="17" t="s">
        <v>62</v>
      </c>
      <c r="I22" s="53"/>
      <c r="J22" s="54">
        <f t="shared" si="1"/>
        <v>0</v>
      </c>
    </row>
    <row r="23" spans="1:10" s="14" customFormat="1" ht="63.75" customHeight="1" x14ac:dyDescent="0.15">
      <c r="A23" s="11" t="s">
        <v>10</v>
      </c>
      <c r="B23" s="59" t="s">
        <v>318</v>
      </c>
      <c r="C23" s="60"/>
      <c r="D23" s="60"/>
      <c r="E23" s="60"/>
      <c r="F23" s="60"/>
      <c r="G23" s="60"/>
      <c r="H23" s="61"/>
      <c r="I23" s="12" t="s">
        <v>21</v>
      </c>
      <c r="J23" s="20" t="s">
        <v>21</v>
      </c>
    </row>
    <row r="24" spans="1:10" s="14" customFormat="1" ht="108.75" customHeight="1" x14ac:dyDescent="0.15">
      <c r="A24" s="15" t="s">
        <v>75</v>
      </c>
      <c r="B24" s="15" t="s">
        <v>25</v>
      </c>
      <c r="C24" s="15" t="s">
        <v>459</v>
      </c>
      <c r="D24" s="22" t="s">
        <v>303</v>
      </c>
      <c r="E24" s="15" t="s">
        <v>35</v>
      </c>
      <c r="F24" s="23">
        <v>39000</v>
      </c>
      <c r="G24" s="23">
        <v>42900</v>
      </c>
      <c r="H24" s="22" t="s">
        <v>495</v>
      </c>
      <c r="I24" s="53"/>
      <c r="J24" s="54">
        <f t="shared" ref="J24:J25" si="2">SUM(G24*I24)</f>
        <v>0</v>
      </c>
    </row>
    <row r="25" spans="1:10" s="14" customFormat="1" ht="30" customHeight="1" x14ac:dyDescent="0.15">
      <c r="A25" s="15" t="s">
        <v>75</v>
      </c>
      <c r="B25" s="15" t="s">
        <v>25</v>
      </c>
      <c r="C25" s="15" t="s">
        <v>459</v>
      </c>
      <c r="D25" s="22" t="s">
        <v>304</v>
      </c>
      <c r="E25" s="15" t="s">
        <v>35</v>
      </c>
      <c r="F25" s="23">
        <v>8000</v>
      </c>
      <c r="G25" s="23">
        <v>8800</v>
      </c>
      <c r="H25" s="22" t="s">
        <v>62</v>
      </c>
      <c r="I25" s="53"/>
      <c r="J25" s="54">
        <f t="shared" si="2"/>
        <v>0</v>
      </c>
    </row>
    <row r="26" spans="1:10" s="14" customFormat="1" ht="60.75" customHeight="1" x14ac:dyDescent="0.15">
      <c r="A26" s="11" t="s">
        <v>10</v>
      </c>
      <c r="B26" s="59" t="s">
        <v>318</v>
      </c>
      <c r="C26" s="60"/>
      <c r="D26" s="60"/>
      <c r="E26" s="60"/>
      <c r="F26" s="60"/>
      <c r="G26" s="60"/>
      <c r="H26" s="61"/>
      <c r="I26" s="13" t="s">
        <v>21</v>
      </c>
      <c r="J26" s="31" t="s">
        <v>21</v>
      </c>
    </row>
    <row r="27" spans="1:10" s="14" customFormat="1" ht="111.75" customHeight="1" x14ac:dyDescent="0.15">
      <c r="A27" s="15" t="s">
        <v>83</v>
      </c>
      <c r="B27" s="16" t="s">
        <v>25</v>
      </c>
      <c r="C27" s="16" t="s">
        <v>462</v>
      </c>
      <c r="D27" s="22" t="s">
        <v>319</v>
      </c>
      <c r="E27" s="16">
        <v>3</v>
      </c>
      <c r="F27" s="26">
        <v>36000</v>
      </c>
      <c r="G27" s="26">
        <v>39600</v>
      </c>
      <c r="H27" s="22" t="s">
        <v>521</v>
      </c>
      <c r="I27" s="53"/>
      <c r="J27" s="54">
        <f t="shared" ref="J27:J28" si="3">SUM(G27*I27)</f>
        <v>0</v>
      </c>
    </row>
    <row r="28" spans="1:10" s="14" customFormat="1" ht="30" customHeight="1" x14ac:dyDescent="0.15">
      <c r="A28" s="15" t="s">
        <v>83</v>
      </c>
      <c r="B28" s="15" t="s">
        <v>17</v>
      </c>
      <c r="C28" s="15" t="s">
        <v>462</v>
      </c>
      <c r="D28" s="22" t="s">
        <v>320</v>
      </c>
      <c r="E28" s="15">
        <v>3</v>
      </c>
      <c r="F28" s="23">
        <v>7000</v>
      </c>
      <c r="G28" s="23">
        <v>7700</v>
      </c>
      <c r="H28" s="22" t="s">
        <v>62</v>
      </c>
      <c r="I28" s="53"/>
      <c r="J28" s="54">
        <f t="shared" si="3"/>
        <v>0</v>
      </c>
    </row>
    <row r="29" spans="1:10" s="14" customFormat="1" ht="60" customHeight="1" x14ac:dyDescent="0.15">
      <c r="A29" s="11" t="s">
        <v>10</v>
      </c>
      <c r="B29" s="64" t="s">
        <v>531</v>
      </c>
      <c r="C29" s="65"/>
      <c r="D29" s="65"/>
      <c r="E29" s="65"/>
      <c r="F29" s="65"/>
      <c r="G29" s="65"/>
      <c r="H29" s="66"/>
      <c r="I29" s="13" t="s">
        <v>21</v>
      </c>
      <c r="J29" s="31" t="s">
        <v>21</v>
      </c>
    </row>
    <row r="30" spans="1:10" s="14" customFormat="1" ht="114" customHeight="1" x14ac:dyDescent="0.15">
      <c r="A30" s="15" t="s">
        <v>3</v>
      </c>
      <c r="B30" s="15" t="s">
        <v>72</v>
      </c>
      <c r="C30" s="16" t="s">
        <v>499</v>
      </c>
      <c r="D30" s="33" t="s">
        <v>331</v>
      </c>
      <c r="E30" s="15" t="s">
        <v>35</v>
      </c>
      <c r="F30" s="18">
        <v>79000</v>
      </c>
      <c r="G30" s="18">
        <v>86900</v>
      </c>
      <c r="H30" s="22" t="s">
        <v>295</v>
      </c>
      <c r="I30" s="53"/>
      <c r="J30" s="54">
        <f t="shared" ref="J30:J32" si="4">SUM(G30*I30)</f>
        <v>0</v>
      </c>
    </row>
    <row r="31" spans="1:10" s="14" customFormat="1" ht="114" customHeight="1" x14ac:dyDescent="0.15">
      <c r="A31" s="15" t="s">
        <v>3</v>
      </c>
      <c r="B31" s="15" t="s">
        <v>72</v>
      </c>
      <c r="C31" s="16" t="s">
        <v>499</v>
      </c>
      <c r="D31" s="33" t="s">
        <v>332</v>
      </c>
      <c r="E31" s="15" t="s">
        <v>35</v>
      </c>
      <c r="F31" s="18">
        <v>76000</v>
      </c>
      <c r="G31" s="18">
        <v>83600</v>
      </c>
      <c r="H31" s="22" t="s">
        <v>86</v>
      </c>
      <c r="I31" s="53"/>
      <c r="J31" s="54">
        <f t="shared" si="4"/>
        <v>0</v>
      </c>
    </row>
    <row r="32" spans="1:10" s="14" customFormat="1" ht="52.5" customHeight="1" x14ac:dyDescent="0.15">
      <c r="A32" s="15" t="s">
        <v>3</v>
      </c>
      <c r="B32" s="15" t="s">
        <v>72</v>
      </c>
      <c r="C32" s="16" t="s">
        <v>499</v>
      </c>
      <c r="D32" s="33" t="s">
        <v>333</v>
      </c>
      <c r="E32" s="15" t="s">
        <v>35</v>
      </c>
      <c r="F32" s="18">
        <v>16000</v>
      </c>
      <c r="G32" s="18">
        <v>17600</v>
      </c>
      <c r="H32" s="22" t="s">
        <v>532</v>
      </c>
      <c r="I32" s="53"/>
      <c r="J32" s="54">
        <f t="shared" si="4"/>
        <v>0</v>
      </c>
    </row>
    <row r="33" spans="1:10" s="14" customFormat="1" ht="70.5" customHeight="1" x14ac:dyDescent="0.15">
      <c r="A33" s="11" t="s">
        <v>10</v>
      </c>
      <c r="B33" s="64" t="s">
        <v>563</v>
      </c>
      <c r="C33" s="65"/>
      <c r="D33" s="65"/>
      <c r="E33" s="65"/>
      <c r="F33" s="65"/>
      <c r="G33" s="65"/>
      <c r="H33" s="66"/>
      <c r="I33" s="13" t="s">
        <v>21</v>
      </c>
      <c r="J33" s="31" t="s">
        <v>21</v>
      </c>
    </row>
    <row r="34" spans="1:10" s="14" customFormat="1" ht="54" customHeight="1" x14ac:dyDescent="0.15">
      <c r="A34" s="15" t="s">
        <v>87</v>
      </c>
      <c r="B34" s="15" t="s">
        <v>104</v>
      </c>
      <c r="C34" s="34" t="s">
        <v>564</v>
      </c>
      <c r="D34" s="33" t="s">
        <v>567</v>
      </c>
      <c r="E34" s="34">
        <v>1</v>
      </c>
      <c r="F34" s="18">
        <v>28000</v>
      </c>
      <c r="G34" s="18">
        <v>30800</v>
      </c>
      <c r="H34" s="22" t="s">
        <v>105</v>
      </c>
      <c r="I34" s="53"/>
      <c r="J34" s="54">
        <f t="shared" ref="J34:J39" si="5">SUM(G34*I34)</f>
        <v>0</v>
      </c>
    </row>
    <row r="35" spans="1:10" s="14" customFormat="1" ht="54" customHeight="1" x14ac:dyDescent="0.15">
      <c r="A35" s="15" t="s">
        <v>87</v>
      </c>
      <c r="B35" s="15" t="s">
        <v>104</v>
      </c>
      <c r="C35" s="34" t="s">
        <v>565</v>
      </c>
      <c r="D35" s="33" t="s">
        <v>566</v>
      </c>
      <c r="E35" s="34">
        <v>2</v>
      </c>
      <c r="F35" s="18">
        <v>28000</v>
      </c>
      <c r="G35" s="18">
        <v>30800</v>
      </c>
      <c r="H35" s="22" t="s">
        <v>105</v>
      </c>
      <c r="I35" s="53"/>
      <c r="J35" s="54">
        <f t="shared" si="5"/>
        <v>0</v>
      </c>
    </row>
    <row r="36" spans="1:10" s="14" customFormat="1" ht="54" customHeight="1" x14ac:dyDescent="0.15">
      <c r="A36" s="15" t="s">
        <v>87</v>
      </c>
      <c r="B36" s="15" t="s">
        <v>104</v>
      </c>
      <c r="C36" s="34" t="s">
        <v>568</v>
      </c>
      <c r="D36" s="33" t="s">
        <v>569</v>
      </c>
      <c r="E36" s="34">
        <v>3</v>
      </c>
      <c r="F36" s="18">
        <v>28000</v>
      </c>
      <c r="G36" s="18">
        <v>30800</v>
      </c>
      <c r="H36" s="22" t="s">
        <v>105</v>
      </c>
      <c r="I36" s="53"/>
      <c r="J36" s="54">
        <f t="shared" si="5"/>
        <v>0</v>
      </c>
    </row>
    <row r="37" spans="1:10" s="14" customFormat="1" ht="111" customHeight="1" x14ac:dyDescent="0.15">
      <c r="A37" s="15" t="s">
        <v>87</v>
      </c>
      <c r="B37" s="15" t="s">
        <v>104</v>
      </c>
      <c r="C37" s="34" t="s">
        <v>564</v>
      </c>
      <c r="D37" s="33" t="s">
        <v>570</v>
      </c>
      <c r="E37" s="34">
        <v>1</v>
      </c>
      <c r="F37" s="18">
        <v>100000</v>
      </c>
      <c r="G37" s="18">
        <v>110000</v>
      </c>
      <c r="H37" s="22" t="s">
        <v>571</v>
      </c>
      <c r="I37" s="53"/>
      <c r="J37" s="54">
        <f t="shared" si="5"/>
        <v>0</v>
      </c>
    </row>
    <row r="38" spans="1:10" s="14" customFormat="1" ht="111" customHeight="1" x14ac:dyDescent="0.15">
      <c r="A38" s="15" t="s">
        <v>87</v>
      </c>
      <c r="B38" s="15" t="s">
        <v>104</v>
      </c>
      <c r="C38" s="34" t="s">
        <v>565</v>
      </c>
      <c r="D38" s="33" t="s">
        <v>572</v>
      </c>
      <c r="E38" s="34">
        <v>2</v>
      </c>
      <c r="F38" s="18">
        <v>100000</v>
      </c>
      <c r="G38" s="18">
        <v>110000</v>
      </c>
      <c r="H38" s="22" t="s">
        <v>571</v>
      </c>
      <c r="I38" s="53"/>
      <c r="J38" s="54">
        <f t="shared" si="5"/>
        <v>0</v>
      </c>
    </row>
    <row r="39" spans="1:10" s="14" customFormat="1" ht="111" customHeight="1" x14ac:dyDescent="0.15">
      <c r="A39" s="15" t="s">
        <v>87</v>
      </c>
      <c r="B39" s="15" t="s">
        <v>104</v>
      </c>
      <c r="C39" s="34" t="s">
        <v>568</v>
      </c>
      <c r="D39" s="33" t="s">
        <v>573</v>
      </c>
      <c r="E39" s="34">
        <v>3</v>
      </c>
      <c r="F39" s="18">
        <v>100000</v>
      </c>
      <c r="G39" s="18">
        <v>110000</v>
      </c>
      <c r="H39" s="22" t="s">
        <v>106</v>
      </c>
      <c r="I39" s="53"/>
      <c r="J39" s="54">
        <f t="shared" si="5"/>
        <v>0</v>
      </c>
    </row>
    <row r="40" spans="1:10" s="14" customFormat="1" ht="30" customHeight="1" x14ac:dyDescent="0.15">
      <c r="A40" s="11" t="s">
        <v>10</v>
      </c>
      <c r="B40" s="64" t="s">
        <v>359</v>
      </c>
      <c r="C40" s="65"/>
      <c r="D40" s="65"/>
      <c r="E40" s="65"/>
      <c r="F40" s="65"/>
      <c r="G40" s="65"/>
      <c r="H40" s="66"/>
      <c r="I40" s="13" t="s">
        <v>21</v>
      </c>
      <c r="J40" s="31" t="s">
        <v>21</v>
      </c>
    </row>
    <row r="41" spans="1:10" s="14" customFormat="1" ht="30" customHeight="1" x14ac:dyDescent="0.15">
      <c r="A41" s="15" t="s">
        <v>87</v>
      </c>
      <c r="B41" s="15" t="s">
        <v>104</v>
      </c>
      <c r="C41" s="34" t="s">
        <v>564</v>
      </c>
      <c r="D41" s="33" t="s">
        <v>108</v>
      </c>
      <c r="E41" s="34">
        <v>1</v>
      </c>
      <c r="F41" s="18">
        <v>5500</v>
      </c>
      <c r="G41" s="18">
        <v>6050</v>
      </c>
      <c r="H41" s="22" t="s">
        <v>107</v>
      </c>
      <c r="I41" s="53"/>
      <c r="J41" s="54">
        <f t="shared" ref="J41:J43" si="6">SUM(G41*I41)</f>
        <v>0</v>
      </c>
    </row>
    <row r="42" spans="1:10" s="14" customFormat="1" ht="30" customHeight="1" x14ac:dyDescent="0.15">
      <c r="A42" s="15" t="s">
        <v>87</v>
      </c>
      <c r="B42" s="15" t="s">
        <v>104</v>
      </c>
      <c r="C42" s="34" t="s">
        <v>565</v>
      </c>
      <c r="D42" s="33" t="s">
        <v>109</v>
      </c>
      <c r="E42" s="34">
        <v>2</v>
      </c>
      <c r="F42" s="18">
        <v>5500</v>
      </c>
      <c r="G42" s="18">
        <v>6050</v>
      </c>
      <c r="H42" s="22" t="s">
        <v>107</v>
      </c>
      <c r="I42" s="53"/>
      <c r="J42" s="54">
        <f t="shared" si="6"/>
        <v>0</v>
      </c>
    </row>
    <row r="43" spans="1:10" s="14" customFormat="1" ht="30" customHeight="1" x14ac:dyDescent="0.15">
      <c r="A43" s="15" t="s">
        <v>87</v>
      </c>
      <c r="B43" s="15" t="s">
        <v>104</v>
      </c>
      <c r="C43" s="34" t="s">
        <v>568</v>
      </c>
      <c r="D43" s="33" t="s">
        <v>110</v>
      </c>
      <c r="E43" s="34">
        <v>3</v>
      </c>
      <c r="F43" s="18">
        <v>5500</v>
      </c>
      <c r="G43" s="18">
        <v>6050</v>
      </c>
      <c r="H43" s="22" t="s">
        <v>107</v>
      </c>
      <c r="I43" s="53"/>
      <c r="J43" s="54">
        <f t="shared" si="6"/>
        <v>0</v>
      </c>
    </row>
    <row r="44" spans="1:10" s="14" customFormat="1" ht="37.5" customHeight="1" x14ac:dyDescent="0.15">
      <c r="A44" s="11" t="s">
        <v>10</v>
      </c>
      <c r="B44" s="59" t="s">
        <v>551</v>
      </c>
      <c r="C44" s="60"/>
      <c r="D44" s="60"/>
      <c r="E44" s="60"/>
      <c r="F44" s="60"/>
      <c r="G44" s="60"/>
      <c r="H44" s="61"/>
      <c r="I44" s="13" t="s">
        <v>21</v>
      </c>
      <c r="J44" s="31" t="s">
        <v>21</v>
      </c>
    </row>
    <row r="45" spans="1:10" s="14" customFormat="1" ht="148.5" customHeight="1" x14ac:dyDescent="0.15">
      <c r="A45" s="15" t="s">
        <v>5</v>
      </c>
      <c r="B45" s="15" t="s">
        <v>4</v>
      </c>
      <c r="C45" s="28" t="s">
        <v>552</v>
      </c>
      <c r="D45" s="33" t="s">
        <v>599</v>
      </c>
      <c r="E45" s="34">
        <v>1</v>
      </c>
      <c r="F45" s="23">
        <v>94000</v>
      </c>
      <c r="G45" s="23">
        <v>103400</v>
      </c>
      <c r="H45" s="22" t="s">
        <v>600</v>
      </c>
      <c r="I45" s="53"/>
      <c r="J45" s="54">
        <f t="shared" ref="J45:J47" si="7">SUM(G45*I45)</f>
        <v>0</v>
      </c>
    </row>
    <row r="46" spans="1:10" s="14" customFormat="1" ht="148.5" customHeight="1" x14ac:dyDescent="0.15">
      <c r="A46" s="15" t="s">
        <v>5</v>
      </c>
      <c r="B46" s="15" t="s">
        <v>4</v>
      </c>
      <c r="C46" s="28" t="s">
        <v>554</v>
      </c>
      <c r="D46" s="33" t="s">
        <v>601</v>
      </c>
      <c r="E46" s="34">
        <v>2</v>
      </c>
      <c r="F46" s="23">
        <v>94000</v>
      </c>
      <c r="G46" s="23">
        <v>103400</v>
      </c>
      <c r="H46" s="22" t="s">
        <v>602</v>
      </c>
      <c r="I46" s="53"/>
      <c r="J46" s="54">
        <f t="shared" si="7"/>
        <v>0</v>
      </c>
    </row>
    <row r="47" spans="1:10" s="14" customFormat="1" ht="148.5" customHeight="1" x14ac:dyDescent="0.15">
      <c r="A47" s="15" t="s">
        <v>5</v>
      </c>
      <c r="B47" s="15" t="s">
        <v>4</v>
      </c>
      <c r="C47" s="28" t="s">
        <v>557</v>
      </c>
      <c r="D47" s="33" t="s">
        <v>603</v>
      </c>
      <c r="E47" s="34">
        <v>3</v>
      </c>
      <c r="F47" s="23">
        <v>94000</v>
      </c>
      <c r="G47" s="23">
        <v>103400</v>
      </c>
      <c r="H47" s="22" t="s">
        <v>604</v>
      </c>
      <c r="I47" s="53"/>
      <c r="J47" s="54">
        <f t="shared" si="7"/>
        <v>0</v>
      </c>
    </row>
    <row r="48" spans="1:10" s="14" customFormat="1" ht="55.5" customHeight="1" x14ac:dyDescent="0.15">
      <c r="A48" s="11" t="s">
        <v>10</v>
      </c>
      <c r="B48" s="64" t="s">
        <v>605</v>
      </c>
      <c r="C48" s="65"/>
      <c r="D48" s="65"/>
      <c r="E48" s="65"/>
      <c r="F48" s="65"/>
      <c r="G48" s="65"/>
      <c r="H48" s="66"/>
      <c r="I48" s="13" t="s">
        <v>21</v>
      </c>
      <c r="J48" s="31" t="s">
        <v>21</v>
      </c>
    </row>
    <row r="49" spans="1:10" s="14" customFormat="1" ht="58.5" customHeight="1" x14ac:dyDescent="0.15">
      <c r="A49" s="15" t="s">
        <v>5</v>
      </c>
      <c r="B49" s="15" t="s">
        <v>4</v>
      </c>
      <c r="C49" s="58" t="s">
        <v>606</v>
      </c>
      <c r="D49" s="33" t="s">
        <v>607</v>
      </c>
      <c r="E49" s="34" t="s">
        <v>35</v>
      </c>
      <c r="F49" s="23">
        <v>10000</v>
      </c>
      <c r="G49" s="23">
        <v>11000</v>
      </c>
      <c r="H49" s="22" t="s">
        <v>128</v>
      </c>
      <c r="I49" s="53"/>
      <c r="J49" s="54">
        <f t="shared" ref="J49:J52" si="8">SUM(G49*I49)</f>
        <v>0</v>
      </c>
    </row>
    <row r="50" spans="1:10" s="14" customFormat="1" ht="123" customHeight="1" x14ac:dyDescent="0.15">
      <c r="A50" s="15" t="s">
        <v>5</v>
      </c>
      <c r="B50" s="15" t="s">
        <v>4</v>
      </c>
      <c r="C50" s="28" t="s">
        <v>552</v>
      </c>
      <c r="D50" s="33" t="s">
        <v>608</v>
      </c>
      <c r="E50" s="34">
        <v>1</v>
      </c>
      <c r="F50" s="23">
        <v>26000</v>
      </c>
      <c r="G50" s="23">
        <v>28600</v>
      </c>
      <c r="H50" s="22" t="s">
        <v>129</v>
      </c>
      <c r="I50" s="53"/>
      <c r="J50" s="54">
        <f t="shared" si="8"/>
        <v>0</v>
      </c>
    </row>
    <row r="51" spans="1:10" s="14" customFormat="1" ht="123" customHeight="1" x14ac:dyDescent="0.15">
      <c r="A51" s="15" t="s">
        <v>5</v>
      </c>
      <c r="B51" s="15" t="s">
        <v>4</v>
      </c>
      <c r="C51" s="28" t="s">
        <v>554</v>
      </c>
      <c r="D51" s="33" t="s">
        <v>609</v>
      </c>
      <c r="E51" s="34">
        <v>2</v>
      </c>
      <c r="F51" s="23">
        <v>26000</v>
      </c>
      <c r="G51" s="23">
        <v>28600</v>
      </c>
      <c r="H51" s="22" t="s">
        <v>129</v>
      </c>
      <c r="I51" s="53"/>
      <c r="J51" s="54">
        <f t="shared" si="8"/>
        <v>0</v>
      </c>
    </row>
    <row r="52" spans="1:10" s="14" customFormat="1" ht="123" customHeight="1" x14ac:dyDescent="0.15">
      <c r="A52" s="15" t="s">
        <v>5</v>
      </c>
      <c r="B52" s="15" t="s">
        <v>4</v>
      </c>
      <c r="C52" s="28" t="s">
        <v>557</v>
      </c>
      <c r="D52" s="33" t="s">
        <v>610</v>
      </c>
      <c r="E52" s="34">
        <v>3</v>
      </c>
      <c r="F52" s="23">
        <v>26000</v>
      </c>
      <c r="G52" s="23">
        <v>28600</v>
      </c>
      <c r="H52" s="22" t="s">
        <v>129</v>
      </c>
      <c r="I52" s="53"/>
      <c r="J52" s="54">
        <f t="shared" si="8"/>
        <v>0</v>
      </c>
    </row>
    <row r="53" spans="1:10" s="14" customFormat="1" ht="37.5" customHeight="1" x14ac:dyDescent="0.15">
      <c r="A53" s="11" t="s">
        <v>10</v>
      </c>
      <c r="B53" s="64" t="s">
        <v>142</v>
      </c>
      <c r="C53" s="65"/>
      <c r="D53" s="65"/>
      <c r="E53" s="65"/>
      <c r="F53" s="65"/>
      <c r="G53" s="65"/>
      <c r="H53" s="66"/>
      <c r="I53" s="13" t="s">
        <v>21</v>
      </c>
      <c r="J53" s="31" t="s">
        <v>21</v>
      </c>
    </row>
    <row r="54" spans="1:10" s="14" customFormat="1" ht="138.75" customHeight="1" x14ac:dyDescent="0.15">
      <c r="A54" s="15" t="s">
        <v>6</v>
      </c>
      <c r="B54" s="15" t="s">
        <v>143</v>
      </c>
      <c r="C54" s="28" t="s">
        <v>622</v>
      </c>
      <c r="D54" s="33" t="s">
        <v>623</v>
      </c>
      <c r="E54" s="16">
        <v>1</v>
      </c>
      <c r="F54" s="18">
        <v>72500</v>
      </c>
      <c r="G54" s="18">
        <v>79750</v>
      </c>
      <c r="H54" s="22" t="s">
        <v>624</v>
      </c>
      <c r="I54" s="53"/>
      <c r="J54" s="54">
        <f t="shared" ref="J54:J56" si="9">SUM(G54*I54)</f>
        <v>0</v>
      </c>
    </row>
    <row r="55" spans="1:10" s="14" customFormat="1" ht="138.75" customHeight="1" x14ac:dyDescent="0.15">
      <c r="A55" s="15" t="s">
        <v>6</v>
      </c>
      <c r="B55" s="15" t="s">
        <v>143</v>
      </c>
      <c r="C55" s="28" t="s">
        <v>625</v>
      </c>
      <c r="D55" s="33" t="s">
        <v>626</v>
      </c>
      <c r="E55" s="16" t="s">
        <v>362</v>
      </c>
      <c r="F55" s="18">
        <v>72500</v>
      </c>
      <c r="G55" s="18">
        <v>79750</v>
      </c>
      <c r="H55" s="22" t="s">
        <v>624</v>
      </c>
      <c r="I55" s="53"/>
      <c r="J55" s="54">
        <f t="shared" si="9"/>
        <v>0</v>
      </c>
    </row>
    <row r="56" spans="1:10" s="14" customFormat="1" ht="138.75" customHeight="1" x14ac:dyDescent="0.15">
      <c r="A56" s="15" t="s">
        <v>6</v>
      </c>
      <c r="B56" s="15" t="s">
        <v>143</v>
      </c>
      <c r="C56" s="28" t="s">
        <v>627</v>
      </c>
      <c r="D56" s="33" t="s">
        <v>628</v>
      </c>
      <c r="E56" s="16" t="s">
        <v>362</v>
      </c>
      <c r="F56" s="18">
        <v>75000</v>
      </c>
      <c r="G56" s="18">
        <v>82500</v>
      </c>
      <c r="H56" s="22" t="s">
        <v>629</v>
      </c>
      <c r="I56" s="53"/>
      <c r="J56" s="54">
        <f t="shared" si="9"/>
        <v>0</v>
      </c>
    </row>
    <row r="57" spans="1:10" s="14" customFormat="1" ht="33" customHeight="1" x14ac:dyDescent="0.15">
      <c r="A57" s="11" t="s">
        <v>10</v>
      </c>
      <c r="B57" s="64" t="s">
        <v>43</v>
      </c>
      <c r="C57" s="65"/>
      <c r="D57" s="65"/>
      <c r="E57" s="65"/>
      <c r="F57" s="65"/>
      <c r="G57" s="65"/>
      <c r="H57" s="66"/>
      <c r="I57" s="13" t="s">
        <v>21</v>
      </c>
      <c r="J57" s="31" t="s">
        <v>21</v>
      </c>
    </row>
    <row r="58" spans="1:10" s="14" customFormat="1" ht="33" customHeight="1" x14ac:dyDescent="0.15">
      <c r="A58" s="15" t="s">
        <v>6</v>
      </c>
      <c r="B58" s="15" t="s">
        <v>143</v>
      </c>
      <c r="C58" s="28" t="s">
        <v>622</v>
      </c>
      <c r="D58" s="33" t="s">
        <v>144</v>
      </c>
      <c r="E58" s="16">
        <v>1</v>
      </c>
      <c r="F58" s="18">
        <v>7500</v>
      </c>
      <c r="G58" s="18">
        <v>8250</v>
      </c>
      <c r="H58" s="22" t="s">
        <v>44</v>
      </c>
      <c r="I58" s="53"/>
      <c r="J58" s="54">
        <f t="shared" ref="J58:J60" si="10">SUM(G58*I58)</f>
        <v>0</v>
      </c>
    </row>
    <row r="59" spans="1:10" s="14" customFormat="1" ht="33" customHeight="1" x14ac:dyDescent="0.15">
      <c r="A59" s="15" t="s">
        <v>6</v>
      </c>
      <c r="B59" s="15" t="s">
        <v>143</v>
      </c>
      <c r="C59" s="28" t="s">
        <v>625</v>
      </c>
      <c r="D59" s="33" t="s">
        <v>145</v>
      </c>
      <c r="E59" s="16" t="s">
        <v>362</v>
      </c>
      <c r="F59" s="18">
        <v>7500</v>
      </c>
      <c r="G59" s="18">
        <v>8250</v>
      </c>
      <c r="H59" s="22" t="s">
        <v>44</v>
      </c>
      <c r="I59" s="53"/>
      <c r="J59" s="54">
        <f t="shared" si="10"/>
        <v>0</v>
      </c>
    </row>
    <row r="60" spans="1:10" s="14" customFormat="1" ht="33" customHeight="1" x14ac:dyDescent="0.15">
      <c r="A60" s="15" t="s">
        <v>6</v>
      </c>
      <c r="B60" s="15" t="s">
        <v>143</v>
      </c>
      <c r="C60" s="28" t="s">
        <v>627</v>
      </c>
      <c r="D60" s="33" t="s">
        <v>146</v>
      </c>
      <c r="E60" s="16" t="s">
        <v>362</v>
      </c>
      <c r="F60" s="18">
        <v>7500</v>
      </c>
      <c r="G60" s="18">
        <v>8250</v>
      </c>
      <c r="H60" s="22" t="s">
        <v>44</v>
      </c>
      <c r="I60" s="53"/>
      <c r="J60" s="54">
        <f t="shared" si="10"/>
        <v>0</v>
      </c>
    </row>
    <row r="61" spans="1:10" s="14" customFormat="1" ht="33" customHeight="1" x14ac:dyDescent="0.15">
      <c r="A61" s="11" t="s">
        <v>10</v>
      </c>
      <c r="B61" s="64" t="s">
        <v>45</v>
      </c>
      <c r="C61" s="65"/>
      <c r="D61" s="65"/>
      <c r="E61" s="65"/>
      <c r="F61" s="65"/>
      <c r="G61" s="65"/>
      <c r="H61" s="66"/>
      <c r="I61" s="13" t="s">
        <v>21</v>
      </c>
      <c r="J61" s="31" t="s">
        <v>21</v>
      </c>
    </row>
    <row r="62" spans="1:10" s="14" customFormat="1" ht="33" customHeight="1" x14ac:dyDescent="0.15">
      <c r="A62" s="15" t="s">
        <v>6</v>
      </c>
      <c r="B62" s="15" t="s">
        <v>143</v>
      </c>
      <c r="C62" s="28" t="s">
        <v>622</v>
      </c>
      <c r="D62" s="22" t="s">
        <v>147</v>
      </c>
      <c r="E62" s="16">
        <v>1</v>
      </c>
      <c r="F62" s="24">
        <v>2500</v>
      </c>
      <c r="G62" s="24">
        <v>2750</v>
      </c>
      <c r="H62" s="27" t="s">
        <v>46</v>
      </c>
      <c r="I62" s="53"/>
      <c r="J62" s="54">
        <f t="shared" ref="J62:J64" si="11">SUM(G62*I62)</f>
        <v>0</v>
      </c>
    </row>
    <row r="63" spans="1:10" s="14" customFormat="1" ht="33" customHeight="1" x14ac:dyDescent="0.15">
      <c r="A63" s="15" t="s">
        <v>6</v>
      </c>
      <c r="B63" s="15" t="s">
        <v>143</v>
      </c>
      <c r="C63" s="28" t="s">
        <v>625</v>
      </c>
      <c r="D63" s="33" t="s">
        <v>148</v>
      </c>
      <c r="E63" s="16" t="s">
        <v>362</v>
      </c>
      <c r="F63" s="24">
        <v>2500</v>
      </c>
      <c r="G63" s="24">
        <v>2750</v>
      </c>
      <c r="H63" s="27" t="s">
        <v>46</v>
      </c>
      <c r="I63" s="53"/>
      <c r="J63" s="54">
        <f t="shared" si="11"/>
        <v>0</v>
      </c>
    </row>
    <row r="64" spans="1:10" s="14" customFormat="1" ht="33" customHeight="1" x14ac:dyDescent="0.15">
      <c r="A64" s="15" t="s">
        <v>6</v>
      </c>
      <c r="B64" s="15" t="s">
        <v>143</v>
      </c>
      <c r="C64" s="28" t="s">
        <v>627</v>
      </c>
      <c r="D64" s="33" t="s">
        <v>149</v>
      </c>
      <c r="E64" s="16" t="s">
        <v>362</v>
      </c>
      <c r="F64" s="24">
        <v>2500</v>
      </c>
      <c r="G64" s="24">
        <v>2750</v>
      </c>
      <c r="H64" s="27" t="s">
        <v>46</v>
      </c>
      <c r="I64" s="53"/>
      <c r="J64" s="54">
        <f t="shared" si="11"/>
        <v>0</v>
      </c>
    </row>
    <row r="65" spans="1:10" s="14" customFormat="1" ht="33" customHeight="1" x14ac:dyDescent="0.15">
      <c r="A65" s="11" t="s">
        <v>10</v>
      </c>
      <c r="B65" s="64" t="s">
        <v>150</v>
      </c>
      <c r="C65" s="65"/>
      <c r="D65" s="65"/>
      <c r="E65" s="65"/>
      <c r="F65" s="65"/>
      <c r="G65" s="65"/>
      <c r="H65" s="66"/>
      <c r="I65" s="13" t="s">
        <v>21</v>
      </c>
      <c r="J65" s="31" t="s">
        <v>21</v>
      </c>
    </row>
    <row r="66" spans="1:10" s="14" customFormat="1" ht="33" customHeight="1" x14ac:dyDescent="0.15">
      <c r="A66" s="15" t="s">
        <v>6</v>
      </c>
      <c r="B66" s="15" t="s">
        <v>143</v>
      </c>
      <c r="C66" s="28" t="s">
        <v>622</v>
      </c>
      <c r="D66" s="33" t="s">
        <v>151</v>
      </c>
      <c r="E66" s="16">
        <v>1</v>
      </c>
      <c r="F66" s="18">
        <v>2500</v>
      </c>
      <c r="G66" s="18">
        <v>2750</v>
      </c>
      <c r="H66" s="22" t="s">
        <v>28</v>
      </c>
      <c r="I66" s="53"/>
      <c r="J66" s="54">
        <f t="shared" ref="J66:J68" si="12">SUM(G66*I66)</f>
        <v>0</v>
      </c>
    </row>
    <row r="67" spans="1:10" s="14" customFormat="1" ht="33" customHeight="1" x14ac:dyDescent="0.15">
      <c r="A67" s="15" t="s">
        <v>6</v>
      </c>
      <c r="B67" s="15" t="s">
        <v>143</v>
      </c>
      <c r="C67" s="28" t="s">
        <v>625</v>
      </c>
      <c r="D67" s="33" t="s">
        <v>152</v>
      </c>
      <c r="E67" s="16" t="s">
        <v>362</v>
      </c>
      <c r="F67" s="18">
        <v>2500</v>
      </c>
      <c r="G67" s="18">
        <v>2750</v>
      </c>
      <c r="H67" s="22" t="s">
        <v>28</v>
      </c>
      <c r="I67" s="53"/>
      <c r="J67" s="54">
        <f t="shared" si="12"/>
        <v>0</v>
      </c>
    </row>
    <row r="68" spans="1:10" s="14" customFormat="1" ht="33" customHeight="1" x14ac:dyDescent="0.15">
      <c r="A68" s="15" t="s">
        <v>6</v>
      </c>
      <c r="B68" s="15" t="s">
        <v>143</v>
      </c>
      <c r="C68" s="28" t="s">
        <v>627</v>
      </c>
      <c r="D68" s="33" t="s">
        <v>153</v>
      </c>
      <c r="E68" s="16" t="s">
        <v>362</v>
      </c>
      <c r="F68" s="18">
        <v>2500</v>
      </c>
      <c r="G68" s="18">
        <v>2750</v>
      </c>
      <c r="H68" s="22" t="s">
        <v>28</v>
      </c>
      <c r="I68" s="53"/>
      <c r="J68" s="54">
        <f t="shared" si="12"/>
        <v>0</v>
      </c>
    </row>
    <row r="69" spans="1:10" s="14" customFormat="1" ht="33" customHeight="1" x14ac:dyDescent="0.15">
      <c r="A69" s="11" t="s">
        <v>10</v>
      </c>
      <c r="B69" s="64" t="s">
        <v>47</v>
      </c>
      <c r="C69" s="65"/>
      <c r="D69" s="65"/>
      <c r="E69" s="65"/>
      <c r="F69" s="65"/>
      <c r="G69" s="65"/>
      <c r="H69" s="66"/>
      <c r="I69" s="13" t="s">
        <v>21</v>
      </c>
      <c r="J69" s="31" t="s">
        <v>21</v>
      </c>
    </row>
    <row r="70" spans="1:10" s="14" customFormat="1" ht="33" customHeight="1" x14ac:dyDescent="0.15">
      <c r="A70" s="15" t="s">
        <v>6</v>
      </c>
      <c r="B70" s="15" t="s">
        <v>143</v>
      </c>
      <c r="C70" s="28" t="s">
        <v>622</v>
      </c>
      <c r="D70" s="22" t="s">
        <v>154</v>
      </c>
      <c r="E70" s="16">
        <v>1</v>
      </c>
      <c r="F70" s="24">
        <v>2500</v>
      </c>
      <c r="G70" s="24">
        <v>2750</v>
      </c>
      <c r="H70" s="27" t="s">
        <v>27</v>
      </c>
      <c r="I70" s="53"/>
      <c r="J70" s="54">
        <f t="shared" ref="J70:J72" si="13">SUM(G70*I70)</f>
        <v>0</v>
      </c>
    </row>
    <row r="71" spans="1:10" s="14" customFormat="1" ht="33" customHeight="1" x14ac:dyDescent="0.15">
      <c r="A71" s="15" t="s">
        <v>6</v>
      </c>
      <c r="B71" s="15" t="s">
        <v>143</v>
      </c>
      <c r="C71" s="28" t="s">
        <v>625</v>
      </c>
      <c r="D71" s="33" t="s">
        <v>155</v>
      </c>
      <c r="E71" s="16" t="s">
        <v>362</v>
      </c>
      <c r="F71" s="18">
        <v>2500</v>
      </c>
      <c r="G71" s="18">
        <v>2750</v>
      </c>
      <c r="H71" s="22" t="s">
        <v>27</v>
      </c>
      <c r="I71" s="53"/>
      <c r="J71" s="54">
        <f t="shared" si="13"/>
        <v>0</v>
      </c>
    </row>
    <row r="72" spans="1:10" s="14" customFormat="1" ht="33" customHeight="1" x14ac:dyDescent="0.15">
      <c r="A72" s="15" t="s">
        <v>6</v>
      </c>
      <c r="B72" s="15" t="s">
        <v>143</v>
      </c>
      <c r="C72" s="28" t="s">
        <v>627</v>
      </c>
      <c r="D72" s="33" t="s">
        <v>156</v>
      </c>
      <c r="E72" s="16" t="s">
        <v>362</v>
      </c>
      <c r="F72" s="18">
        <v>2500</v>
      </c>
      <c r="G72" s="18">
        <v>2750</v>
      </c>
      <c r="H72" s="22" t="s">
        <v>27</v>
      </c>
      <c r="I72" s="53"/>
      <c r="J72" s="54">
        <f t="shared" si="13"/>
        <v>0</v>
      </c>
    </row>
    <row r="73" spans="1:10" s="14" customFormat="1" ht="30" customHeight="1" x14ac:dyDescent="0.15">
      <c r="A73" s="11" t="s">
        <v>10</v>
      </c>
      <c r="B73" s="64" t="s">
        <v>48</v>
      </c>
      <c r="C73" s="65"/>
      <c r="D73" s="65"/>
      <c r="E73" s="65"/>
      <c r="F73" s="65"/>
      <c r="G73" s="65"/>
      <c r="H73" s="66"/>
      <c r="I73" s="13" t="s">
        <v>21</v>
      </c>
      <c r="J73" s="31" t="s">
        <v>21</v>
      </c>
    </row>
    <row r="74" spans="1:10" s="14" customFormat="1" ht="30" customHeight="1" x14ac:dyDescent="0.15">
      <c r="A74" s="15" t="s">
        <v>6</v>
      </c>
      <c r="B74" s="15" t="s">
        <v>143</v>
      </c>
      <c r="C74" s="28" t="s">
        <v>622</v>
      </c>
      <c r="D74" s="33" t="s">
        <v>157</v>
      </c>
      <c r="E74" s="16">
        <v>1</v>
      </c>
      <c r="F74" s="18">
        <v>7500</v>
      </c>
      <c r="G74" s="18">
        <v>8250</v>
      </c>
      <c r="H74" s="22" t="s">
        <v>49</v>
      </c>
      <c r="I74" s="53"/>
      <c r="J74" s="54">
        <f t="shared" ref="J74:J76" si="14">SUM(G74*I74)</f>
        <v>0</v>
      </c>
    </row>
    <row r="75" spans="1:10" s="14" customFormat="1" ht="30" customHeight="1" x14ac:dyDescent="0.15">
      <c r="A75" s="15" t="s">
        <v>6</v>
      </c>
      <c r="B75" s="15" t="s">
        <v>143</v>
      </c>
      <c r="C75" s="28" t="s">
        <v>625</v>
      </c>
      <c r="D75" s="33" t="s">
        <v>158</v>
      </c>
      <c r="E75" s="16" t="s">
        <v>362</v>
      </c>
      <c r="F75" s="18">
        <v>7500</v>
      </c>
      <c r="G75" s="18">
        <v>8250</v>
      </c>
      <c r="H75" s="22" t="s">
        <v>49</v>
      </c>
      <c r="I75" s="53"/>
      <c r="J75" s="54">
        <f t="shared" si="14"/>
        <v>0</v>
      </c>
    </row>
    <row r="76" spans="1:10" s="14" customFormat="1" ht="30" customHeight="1" x14ac:dyDescent="0.15">
      <c r="A76" s="15" t="s">
        <v>6</v>
      </c>
      <c r="B76" s="15" t="s">
        <v>143</v>
      </c>
      <c r="C76" s="28" t="s">
        <v>627</v>
      </c>
      <c r="D76" s="33" t="s">
        <v>159</v>
      </c>
      <c r="E76" s="16" t="s">
        <v>362</v>
      </c>
      <c r="F76" s="18">
        <v>7500</v>
      </c>
      <c r="G76" s="18">
        <v>8250</v>
      </c>
      <c r="H76" s="22" t="s">
        <v>49</v>
      </c>
      <c r="I76" s="53"/>
      <c r="J76" s="54">
        <f t="shared" si="14"/>
        <v>0</v>
      </c>
    </row>
    <row r="77" spans="1:10" s="14" customFormat="1" ht="30" customHeight="1" x14ac:dyDescent="0.15">
      <c r="A77" s="11" t="s">
        <v>10</v>
      </c>
      <c r="B77" s="64" t="s">
        <v>630</v>
      </c>
      <c r="C77" s="65"/>
      <c r="D77" s="65"/>
      <c r="E77" s="65"/>
      <c r="F77" s="65"/>
      <c r="G77" s="65"/>
      <c r="H77" s="66"/>
      <c r="I77" s="13" t="s">
        <v>21</v>
      </c>
      <c r="J77" s="31" t="s">
        <v>21</v>
      </c>
    </row>
    <row r="78" spans="1:10" s="14" customFormat="1" ht="30" customHeight="1" x14ac:dyDescent="0.15">
      <c r="A78" s="15" t="s">
        <v>6</v>
      </c>
      <c r="B78" s="15" t="s">
        <v>143</v>
      </c>
      <c r="C78" s="28" t="s">
        <v>622</v>
      </c>
      <c r="D78" s="33" t="s">
        <v>160</v>
      </c>
      <c r="E78" s="16">
        <v>1</v>
      </c>
      <c r="F78" s="18">
        <v>7500</v>
      </c>
      <c r="G78" s="18">
        <v>8250</v>
      </c>
      <c r="H78" s="22" t="s">
        <v>49</v>
      </c>
      <c r="I78" s="53"/>
      <c r="J78" s="54">
        <f t="shared" ref="J78:J80" si="15">SUM(G78*I78)</f>
        <v>0</v>
      </c>
    </row>
    <row r="79" spans="1:10" s="14" customFormat="1" ht="30" customHeight="1" x14ac:dyDescent="0.15">
      <c r="A79" s="15" t="s">
        <v>6</v>
      </c>
      <c r="B79" s="15" t="s">
        <v>143</v>
      </c>
      <c r="C79" s="28" t="s">
        <v>625</v>
      </c>
      <c r="D79" s="33" t="s">
        <v>161</v>
      </c>
      <c r="E79" s="16" t="s">
        <v>362</v>
      </c>
      <c r="F79" s="18">
        <v>7500</v>
      </c>
      <c r="G79" s="18">
        <v>8250</v>
      </c>
      <c r="H79" s="22" t="s">
        <v>49</v>
      </c>
      <c r="I79" s="53"/>
      <c r="J79" s="54">
        <f t="shared" si="15"/>
        <v>0</v>
      </c>
    </row>
    <row r="80" spans="1:10" s="14" customFormat="1" ht="30" customHeight="1" x14ac:dyDescent="0.15">
      <c r="A80" s="15" t="s">
        <v>6</v>
      </c>
      <c r="B80" s="15" t="s">
        <v>143</v>
      </c>
      <c r="C80" s="28" t="s">
        <v>627</v>
      </c>
      <c r="D80" s="33" t="s">
        <v>162</v>
      </c>
      <c r="E80" s="16" t="s">
        <v>362</v>
      </c>
      <c r="F80" s="18">
        <v>7500</v>
      </c>
      <c r="G80" s="18">
        <v>8250</v>
      </c>
      <c r="H80" s="22" t="s">
        <v>49</v>
      </c>
      <c r="I80" s="53"/>
      <c r="J80" s="54">
        <f t="shared" si="15"/>
        <v>0</v>
      </c>
    </row>
    <row r="81" spans="1:10" s="14" customFormat="1" ht="30" customHeight="1" x14ac:dyDescent="0.15">
      <c r="A81" s="11" t="s">
        <v>10</v>
      </c>
      <c r="B81" s="59" t="s">
        <v>50</v>
      </c>
      <c r="C81" s="60"/>
      <c r="D81" s="60"/>
      <c r="E81" s="60"/>
      <c r="F81" s="60"/>
      <c r="G81" s="60"/>
      <c r="H81" s="61"/>
      <c r="I81" s="13" t="s">
        <v>21</v>
      </c>
      <c r="J81" s="31" t="s">
        <v>21</v>
      </c>
    </row>
    <row r="82" spans="1:10" s="14" customFormat="1" ht="30" customHeight="1" x14ac:dyDescent="0.15">
      <c r="A82" s="15" t="s">
        <v>6</v>
      </c>
      <c r="B82" s="15" t="s">
        <v>143</v>
      </c>
      <c r="C82" s="28" t="s">
        <v>622</v>
      </c>
      <c r="D82" s="33" t="s">
        <v>163</v>
      </c>
      <c r="E82" s="16">
        <v>1</v>
      </c>
      <c r="F82" s="18">
        <v>12500</v>
      </c>
      <c r="G82" s="18">
        <v>13750</v>
      </c>
      <c r="H82" s="22" t="s">
        <v>51</v>
      </c>
      <c r="I82" s="53"/>
      <c r="J82" s="54">
        <f t="shared" ref="J82:J84" si="16">SUM(G82*I82)</f>
        <v>0</v>
      </c>
    </row>
    <row r="83" spans="1:10" s="14" customFormat="1" ht="30" customHeight="1" x14ac:dyDescent="0.15">
      <c r="A83" s="15" t="s">
        <v>6</v>
      </c>
      <c r="B83" s="15" t="s">
        <v>143</v>
      </c>
      <c r="C83" s="28" t="s">
        <v>625</v>
      </c>
      <c r="D83" s="33" t="s">
        <v>164</v>
      </c>
      <c r="E83" s="16" t="s">
        <v>362</v>
      </c>
      <c r="F83" s="18">
        <v>12500</v>
      </c>
      <c r="G83" s="18">
        <v>13750</v>
      </c>
      <c r="H83" s="22" t="s">
        <v>51</v>
      </c>
      <c r="I83" s="53"/>
      <c r="J83" s="54">
        <f t="shared" si="16"/>
        <v>0</v>
      </c>
    </row>
    <row r="84" spans="1:10" s="14" customFormat="1" ht="30" customHeight="1" x14ac:dyDescent="0.15">
      <c r="A84" s="15" t="s">
        <v>6</v>
      </c>
      <c r="B84" s="15" t="s">
        <v>143</v>
      </c>
      <c r="C84" s="28" t="s">
        <v>627</v>
      </c>
      <c r="D84" s="33" t="s">
        <v>165</v>
      </c>
      <c r="E84" s="16" t="s">
        <v>362</v>
      </c>
      <c r="F84" s="18">
        <v>15000</v>
      </c>
      <c r="G84" s="18">
        <v>16500</v>
      </c>
      <c r="H84" s="22" t="s">
        <v>52</v>
      </c>
      <c r="I84" s="53"/>
      <c r="J84" s="54">
        <f t="shared" si="16"/>
        <v>0</v>
      </c>
    </row>
    <row r="85" spans="1:10" s="14" customFormat="1" ht="30" customHeight="1" x14ac:dyDescent="0.15">
      <c r="A85" s="11" t="s">
        <v>10</v>
      </c>
      <c r="B85" s="64" t="s">
        <v>363</v>
      </c>
      <c r="C85" s="65"/>
      <c r="D85" s="65"/>
      <c r="E85" s="65"/>
      <c r="F85" s="65"/>
      <c r="G85" s="65"/>
      <c r="H85" s="66"/>
      <c r="I85" s="13" t="s">
        <v>21</v>
      </c>
      <c r="J85" s="31" t="s">
        <v>21</v>
      </c>
    </row>
    <row r="86" spans="1:10" s="14" customFormat="1" ht="30" customHeight="1" x14ac:dyDescent="0.15">
      <c r="A86" s="15" t="s">
        <v>6</v>
      </c>
      <c r="B86" s="15" t="s">
        <v>143</v>
      </c>
      <c r="C86" s="28" t="s">
        <v>622</v>
      </c>
      <c r="D86" s="33" t="s">
        <v>166</v>
      </c>
      <c r="E86" s="16">
        <v>1</v>
      </c>
      <c r="F86" s="18">
        <v>2500</v>
      </c>
      <c r="G86" s="18">
        <v>2750</v>
      </c>
      <c r="H86" s="22" t="s">
        <v>38</v>
      </c>
      <c r="I86" s="53"/>
      <c r="J86" s="54">
        <f t="shared" ref="J86:J88" si="17">SUM(G86*I86)</f>
        <v>0</v>
      </c>
    </row>
    <row r="87" spans="1:10" s="14" customFormat="1" ht="30" customHeight="1" x14ac:dyDescent="0.15">
      <c r="A87" s="15" t="s">
        <v>6</v>
      </c>
      <c r="B87" s="15" t="s">
        <v>143</v>
      </c>
      <c r="C87" s="28" t="s">
        <v>625</v>
      </c>
      <c r="D87" s="33" t="s">
        <v>167</v>
      </c>
      <c r="E87" s="16" t="s">
        <v>362</v>
      </c>
      <c r="F87" s="18">
        <v>2500</v>
      </c>
      <c r="G87" s="18">
        <v>2750</v>
      </c>
      <c r="H87" s="22" t="s">
        <v>38</v>
      </c>
      <c r="I87" s="53"/>
      <c r="J87" s="54">
        <f t="shared" si="17"/>
        <v>0</v>
      </c>
    </row>
    <row r="88" spans="1:10" s="14" customFormat="1" ht="30" customHeight="1" x14ac:dyDescent="0.15">
      <c r="A88" s="15" t="s">
        <v>6</v>
      </c>
      <c r="B88" s="15" t="s">
        <v>143</v>
      </c>
      <c r="C88" s="28" t="s">
        <v>627</v>
      </c>
      <c r="D88" s="33" t="s">
        <v>168</v>
      </c>
      <c r="E88" s="16" t="s">
        <v>362</v>
      </c>
      <c r="F88" s="18">
        <v>2500</v>
      </c>
      <c r="G88" s="18">
        <v>2750</v>
      </c>
      <c r="H88" s="22" t="s">
        <v>38</v>
      </c>
      <c r="I88" s="53"/>
      <c r="J88" s="54">
        <f t="shared" si="17"/>
        <v>0</v>
      </c>
    </row>
    <row r="89" spans="1:10" s="14" customFormat="1" ht="30" customHeight="1" x14ac:dyDescent="0.15">
      <c r="A89" s="11" t="s">
        <v>10</v>
      </c>
      <c r="B89" s="64" t="s">
        <v>437</v>
      </c>
      <c r="C89" s="65"/>
      <c r="D89" s="65"/>
      <c r="E89" s="65"/>
      <c r="F89" s="65"/>
      <c r="G89" s="65"/>
      <c r="H89" s="66"/>
      <c r="I89" s="13" t="s">
        <v>21</v>
      </c>
      <c r="J89" s="31" t="s">
        <v>21</v>
      </c>
    </row>
    <row r="90" spans="1:10" s="14" customFormat="1" ht="53.25" customHeight="1" x14ac:dyDescent="0.15">
      <c r="A90" s="15" t="s">
        <v>6</v>
      </c>
      <c r="B90" s="15" t="s">
        <v>143</v>
      </c>
      <c r="C90" s="28" t="s">
        <v>622</v>
      </c>
      <c r="D90" s="33" t="s">
        <v>169</v>
      </c>
      <c r="E90" s="16">
        <v>1</v>
      </c>
      <c r="F90" s="24">
        <v>35000</v>
      </c>
      <c r="G90" s="24">
        <v>38500</v>
      </c>
      <c r="H90" s="22" t="s">
        <v>631</v>
      </c>
      <c r="I90" s="53"/>
      <c r="J90" s="54">
        <f t="shared" ref="J90:J92" si="18">SUM(G90*I90)</f>
        <v>0</v>
      </c>
    </row>
    <row r="91" spans="1:10" s="14" customFormat="1" ht="53.25" customHeight="1" x14ac:dyDescent="0.15">
      <c r="A91" s="15" t="s">
        <v>6</v>
      </c>
      <c r="B91" s="15" t="s">
        <v>143</v>
      </c>
      <c r="C91" s="28" t="s">
        <v>625</v>
      </c>
      <c r="D91" s="22" t="s">
        <v>170</v>
      </c>
      <c r="E91" s="16" t="s">
        <v>362</v>
      </c>
      <c r="F91" s="24">
        <v>35000</v>
      </c>
      <c r="G91" s="24">
        <v>38500</v>
      </c>
      <c r="H91" s="22" t="s">
        <v>631</v>
      </c>
      <c r="I91" s="53"/>
      <c r="J91" s="54">
        <f t="shared" si="18"/>
        <v>0</v>
      </c>
    </row>
    <row r="92" spans="1:10" s="14" customFormat="1" ht="53.25" customHeight="1" x14ac:dyDescent="0.15">
      <c r="A92" s="15" t="s">
        <v>6</v>
      </c>
      <c r="B92" s="15" t="s">
        <v>143</v>
      </c>
      <c r="C92" s="28" t="s">
        <v>627</v>
      </c>
      <c r="D92" s="21" t="s">
        <v>171</v>
      </c>
      <c r="E92" s="16" t="s">
        <v>362</v>
      </c>
      <c r="F92" s="18">
        <v>35000</v>
      </c>
      <c r="G92" s="18">
        <v>38500</v>
      </c>
      <c r="H92" s="22" t="s">
        <v>631</v>
      </c>
      <c r="I92" s="53"/>
      <c r="J92" s="54">
        <f t="shared" si="18"/>
        <v>0</v>
      </c>
    </row>
    <row r="93" spans="1:10" s="14" customFormat="1" ht="33" customHeight="1" x14ac:dyDescent="0.15">
      <c r="A93" s="11" t="s">
        <v>10</v>
      </c>
      <c r="B93" s="64" t="s">
        <v>636</v>
      </c>
      <c r="C93" s="65"/>
      <c r="D93" s="65"/>
      <c r="E93" s="65"/>
      <c r="F93" s="65"/>
      <c r="G93" s="65"/>
      <c r="H93" s="66"/>
      <c r="I93" s="13" t="s">
        <v>21</v>
      </c>
      <c r="J93" s="31" t="s">
        <v>21</v>
      </c>
    </row>
    <row r="94" spans="1:10" s="14" customFormat="1" ht="125.25" customHeight="1" x14ac:dyDescent="0.15">
      <c r="A94" s="15" t="s">
        <v>172</v>
      </c>
      <c r="B94" s="15" t="s">
        <v>143</v>
      </c>
      <c r="C94" s="28" t="s">
        <v>622</v>
      </c>
      <c r="D94" s="33" t="s">
        <v>637</v>
      </c>
      <c r="E94" s="34" t="s">
        <v>35</v>
      </c>
      <c r="F94" s="18">
        <v>50500</v>
      </c>
      <c r="G94" s="18">
        <v>55550</v>
      </c>
      <c r="H94" s="22" t="s">
        <v>638</v>
      </c>
      <c r="I94" s="53"/>
      <c r="J94" s="54">
        <f>SUM(G94*I94)</f>
        <v>0</v>
      </c>
    </row>
    <row r="95" spans="1:10" s="14" customFormat="1" ht="33" customHeight="1" x14ac:dyDescent="0.15">
      <c r="A95" s="11" t="s">
        <v>10</v>
      </c>
      <c r="B95" s="64" t="s">
        <v>639</v>
      </c>
      <c r="C95" s="65"/>
      <c r="D95" s="65"/>
      <c r="E95" s="65"/>
      <c r="F95" s="65"/>
      <c r="G95" s="65"/>
      <c r="H95" s="66"/>
      <c r="I95" s="13" t="s">
        <v>21</v>
      </c>
      <c r="J95" s="31" t="s">
        <v>21</v>
      </c>
    </row>
    <row r="96" spans="1:10" s="14" customFormat="1" ht="33" customHeight="1" x14ac:dyDescent="0.15">
      <c r="A96" s="15" t="s">
        <v>172</v>
      </c>
      <c r="B96" s="15" t="s">
        <v>143</v>
      </c>
      <c r="C96" s="28" t="s">
        <v>622</v>
      </c>
      <c r="D96" s="33" t="s">
        <v>640</v>
      </c>
      <c r="E96" s="34" t="s">
        <v>35</v>
      </c>
      <c r="F96" s="18">
        <v>5500</v>
      </c>
      <c r="G96" s="18">
        <v>6050</v>
      </c>
      <c r="H96" s="22" t="s">
        <v>180</v>
      </c>
      <c r="I96" s="53"/>
      <c r="J96" s="54">
        <f>SUM(G96*I96)</f>
        <v>0</v>
      </c>
    </row>
    <row r="97" spans="1:10" s="14" customFormat="1" ht="33" customHeight="1" x14ac:dyDescent="0.15">
      <c r="A97" s="11" t="s">
        <v>10</v>
      </c>
      <c r="B97" s="59" t="s">
        <v>45</v>
      </c>
      <c r="C97" s="60"/>
      <c r="D97" s="60"/>
      <c r="E97" s="60"/>
      <c r="F97" s="60"/>
      <c r="G97" s="60"/>
      <c r="H97" s="61"/>
      <c r="I97" s="13" t="s">
        <v>21</v>
      </c>
      <c r="J97" s="31" t="s">
        <v>21</v>
      </c>
    </row>
    <row r="98" spans="1:10" s="14" customFormat="1" ht="33" customHeight="1" x14ac:dyDescent="0.15">
      <c r="A98" s="15" t="s">
        <v>172</v>
      </c>
      <c r="B98" s="15" t="s">
        <v>143</v>
      </c>
      <c r="C98" s="28" t="s">
        <v>622</v>
      </c>
      <c r="D98" s="33" t="s">
        <v>176</v>
      </c>
      <c r="E98" s="34" t="s">
        <v>35</v>
      </c>
      <c r="F98" s="18">
        <v>2500</v>
      </c>
      <c r="G98" s="18">
        <v>2750</v>
      </c>
      <c r="H98" s="22" t="s">
        <v>46</v>
      </c>
      <c r="I98" s="53"/>
      <c r="J98" s="54">
        <f>SUM(G98*I98)</f>
        <v>0</v>
      </c>
    </row>
    <row r="99" spans="1:10" s="14" customFormat="1" ht="33" customHeight="1" x14ac:dyDescent="0.15">
      <c r="A99" s="11" t="s">
        <v>10</v>
      </c>
      <c r="B99" s="64" t="s">
        <v>55</v>
      </c>
      <c r="C99" s="65"/>
      <c r="D99" s="65"/>
      <c r="E99" s="65"/>
      <c r="F99" s="65"/>
      <c r="G99" s="65"/>
      <c r="H99" s="66"/>
      <c r="I99" s="13" t="s">
        <v>21</v>
      </c>
      <c r="J99" s="31" t="s">
        <v>21</v>
      </c>
    </row>
    <row r="100" spans="1:10" s="14" customFormat="1" ht="33" customHeight="1" x14ac:dyDescent="0.15">
      <c r="A100" s="15" t="s">
        <v>172</v>
      </c>
      <c r="B100" s="15" t="s">
        <v>143</v>
      </c>
      <c r="C100" s="28" t="s">
        <v>622</v>
      </c>
      <c r="D100" s="33" t="s">
        <v>641</v>
      </c>
      <c r="E100" s="34" t="s">
        <v>35</v>
      </c>
      <c r="F100" s="18">
        <v>3000</v>
      </c>
      <c r="G100" s="18">
        <v>3300</v>
      </c>
      <c r="H100" s="22" t="s">
        <v>181</v>
      </c>
      <c r="I100" s="53"/>
      <c r="J100" s="54">
        <f>SUM(G100*I100)</f>
        <v>0</v>
      </c>
    </row>
    <row r="101" spans="1:10" s="14" customFormat="1" ht="33" customHeight="1" x14ac:dyDescent="0.15">
      <c r="A101" s="11" t="s">
        <v>10</v>
      </c>
      <c r="B101" s="64" t="s">
        <v>56</v>
      </c>
      <c r="C101" s="65"/>
      <c r="D101" s="65"/>
      <c r="E101" s="65"/>
      <c r="F101" s="65"/>
      <c r="G101" s="65"/>
      <c r="H101" s="66"/>
      <c r="I101" s="13" t="s">
        <v>21</v>
      </c>
      <c r="J101" s="31" t="s">
        <v>21</v>
      </c>
    </row>
    <row r="102" spans="1:10" s="14" customFormat="1" ht="33" customHeight="1" x14ac:dyDescent="0.15">
      <c r="A102" s="15" t="s">
        <v>172</v>
      </c>
      <c r="B102" s="15" t="s">
        <v>143</v>
      </c>
      <c r="C102" s="28" t="s">
        <v>622</v>
      </c>
      <c r="D102" s="33" t="s">
        <v>177</v>
      </c>
      <c r="E102" s="34" t="s">
        <v>35</v>
      </c>
      <c r="F102" s="18">
        <v>7500</v>
      </c>
      <c r="G102" s="18">
        <v>8250</v>
      </c>
      <c r="H102" s="22" t="s">
        <v>182</v>
      </c>
      <c r="I102" s="53"/>
      <c r="J102" s="54">
        <f>SUM(G102*I102)</f>
        <v>0</v>
      </c>
    </row>
    <row r="103" spans="1:10" s="14" customFormat="1" ht="33" customHeight="1" x14ac:dyDescent="0.15">
      <c r="A103" s="11" t="s">
        <v>10</v>
      </c>
      <c r="B103" s="64" t="s">
        <v>642</v>
      </c>
      <c r="C103" s="65"/>
      <c r="D103" s="65"/>
      <c r="E103" s="65"/>
      <c r="F103" s="65"/>
      <c r="G103" s="65"/>
      <c r="H103" s="66"/>
      <c r="I103" s="13" t="s">
        <v>21</v>
      </c>
      <c r="J103" s="31" t="s">
        <v>21</v>
      </c>
    </row>
    <row r="104" spans="1:10" s="14" customFormat="1" ht="33" customHeight="1" x14ac:dyDescent="0.15">
      <c r="A104" s="15" t="s">
        <v>172</v>
      </c>
      <c r="B104" s="15" t="s">
        <v>143</v>
      </c>
      <c r="C104" s="28" t="s">
        <v>622</v>
      </c>
      <c r="D104" s="33" t="s">
        <v>178</v>
      </c>
      <c r="E104" s="34" t="s">
        <v>35</v>
      </c>
      <c r="F104" s="18">
        <v>2500</v>
      </c>
      <c r="G104" s="18">
        <v>2750</v>
      </c>
      <c r="H104" s="22" t="s">
        <v>183</v>
      </c>
      <c r="I104" s="53"/>
      <c r="J104" s="54">
        <f>SUM(G104*I104)</f>
        <v>0</v>
      </c>
    </row>
    <row r="105" spans="1:10" s="14" customFormat="1" ht="33" customHeight="1" x14ac:dyDescent="0.15">
      <c r="A105" s="11" t="s">
        <v>10</v>
      </c>
      <c r="B105" s="64" t="s">
        <v>53</v>
      </c>
      <c r="C105" s="65"/>
      <c r="D105" s="65"/>
      <c r="E105" s="65"/>
      <c r="F105" s="65"/>
      <c r="G105" s="65"/>
      <c r="H105" s="66"/>
      <c r="I105" s="13" t="s">
        <v>21</v>
      </c>
      <c r="J105" s="31" t="s">
        <v>21</v>
      </c>
    </row>
    <row r="106" spans="1:10" s="14" customFormat="1" ht="57" customHeight="1" x14ac:dyDescent="0.15">
      <c r="A106" s="15" t="s">
        <v>172</v>
      </c>
      <c r="B106" s="15" t="s">
        <v>143</v>
      </c>
      <c r="C106" s="28" t="s">
        <v>622</v>
      </c>
      <c r="D106" s="33" t="s">
        <v>179</v>
      </c>
      <c r="E106" s="34" t="s">
        <v>35</v>
      </c>
      <c r="F106" s="18">
        <v>35000</v>
      </c>
      <c r="G106" s="18">
        <v>38500</v>
      </c>
      <c r="H106" s="22" t="s">
        <v>365</v>
      </c>
      <c r="I106" s="53"/>
      <c r="J106" s="54">
        <f>SUM(G106*I106)</f>
        <v>0</v>
      </c>
    </row>
    <row r="107" spans="1:10" s="14" customFormat="1" ht="38.25" customHeight="1" x14ac:dyDescent="0.15">
      <c r="A107" s="11" t="s">
        <v>10</v>
      </c>
      <c r="B107" s="64" t="s">
        <v>185</v>
      </c>
      <c r="C107" s="65"/>
      <c r="D107" s="65"/>
      <c r="E107" s="65"/>
      <c r="F107" s="65"/>
      <c r="G107" s="65"/>
      <c r="H107" s="66"/>
      <c r="I107" s="13" t="s">
        <v>21</v>
      </c>
      <c r="J107" s="31" t="s">
        <v>21</v>
      </c>
    </row>
    <row r="108" spans="1:10" s="14" customFormat="1" ht="69" customHeight="1" x14ac:dyDescent="0.15">
      <c r="A108" s="15" t="s">
        <v>184</v>
      </c>
      <c r="B108" s="15" t="s">
        <v>1</v>
      </c>
      <c r="C108" s="28" t="s">
        <v>649</v>
      </c>
      <c r="D108" s="33" t="s">
        <v>368</v>
      </c>
      <c r="E108" s="34">
        <v>1</v>
      </c>
      <c r="F108" s="18">
        <v>36000</v>
      </c>
      <c r="G108" s="18">
        <v>39600</v>
      </c>
      <c r="H108" s="22" t="s">
        <v>370</v>
      </c>
      <c r="I108" s="53"/>
      <c r="J108" s="54">
        <f t="shared" ref="J108:J109" si="19">SUM(G108*I108)</f>
        <v>0</v>
      </c>
    </row>
    <row r="109" spans="1:10" s="14" customFormat="1" ht="69" customHeight="1" x14ac:dyDescent="0.15">
      <c r="A109" s="15" t="s">
        <v>184</v>
      </c>
      <c r="B109" s="15" t="s">
        <v>1</v>
      </c>
      <c r="C109" s="28" t="s">
        <v>478</v>
      </c>
      <c r="D109" s="33" t="s">
        <v>369</v>
      </c>
      <c r="E109" s="34" t="s">
        <v>362</v>
      </c>
      <c r="F109" s="18">
        <v>72000</v>
      </c>
      <c r="G109" s="18">
        <v>79200</v>
      </c>
      <c r="H109" s="22" t="s">
        <v>370</v>
      </c>
      <c r="I109" s="53"/>
      <c r="J109" s="54">
        <f t="shared" si="19"/>
        <v>0</v>
      </c>
    </row>
    <row r="110" spans="1:10" s="14" customFormat="1" ht="122.25" customHeight="1" x14ac:dyDescent="0.15">
      <c r="A110" s="11" t="s">
        <v>10</v>
      </c>
      <c r="B110" s="59" t="s">
        <v>381</v>
      </c>
      <c r="C110" s="60"/>
      <c r="D110" s="60"/>
      <c r="E110" s="60"/>
      <c r="F110" s="60"/>
      <c r="G110" s="60"/>
      <c r="H110" s="61"/>
      <c r="I110" s="13" t="s">
        <v>21</v>
      </c>
      <c r="J110" s="31" t="s">
        <v>21</v>
      </c>
    </row>
    <row r="111" spans="1:10" s="14" customFormat="1" ht="87" customHeight="1" x14ac:dyDescent="0.15">
      <c r="A111" s="15" t="s">
        <v>187</v>
      </c>
      <c r="B111" s="15" t="s">
        <v>188</v>
      </c>
      <c r="C111" s="28" t="s">
        <v>655</v>
      </c>
      <c r="D111" s="33" t="s">
        <v>382</v>
      </c>
      <c r="E111" s="34" t="s">
        <v>35</v>
      </c>
      <c r="F111" s="18">
        <v>72000</v>
      </c>
      <c r="G111" s="18">
        <v>79200</v>
      </c>
      <c r="H111" s="38" t="s">
        <v>656</v>
      </c>
      <c r="I111" s="53"/>
      <c r="J111" s="54">
        <f t="shared" ref="J111:J115" si="20">SUM(G111*I111)</f>
        <v>0</v>
      </c>
    </row>
    <row r="112" spans="1:10" s="14" customFormat="1" ht="98.25" customHeight="1" x14ac:dyDescent="0.15">
      <c r="A112" s="15" t="s">
        <v>187</v>
      </c>
      <c r="B112" s="15" t="s">
        <v>188</v>
      </c>
      <c r="C112" s="39" t="s">
        <v>655</v>
      </c>
      <c r="D112" s="33" t="s">
        <v>383</v>
      </c>
      <c r="E112" s="40" t="s">
        <v>197</v>
      </c>
      <c r="F112" s="18">
        <v>52000</v>
      </c>
      <c r="G112" s="18">
        <v>57200</v>
      </c>
      <c r="H112" s="38" t="s">
        <v>384</v>
      </c>
      <c r="I112" s="53"/>
      <c r="J112" s="54">
        <f t="shared" si="20"/>
        <v>0</v>
      </c>
    </row>
    <row r="113" spans="1:10" s="14" customFormat="1" ht="33.75" customHeight="1" x14ac:dyDescent="0.15">
      <c r="A113" s="15" t="s">
        <v>187</v>
      </c>
      <c r="B113" s="15" t="s">
        <v>188</v>
      </c>
      <c r="C113" s="39" t="s">
        <v>655</v>
      </c>
      <c r="D113" s="41" t="s">
        <v>200</v>
      </c>
      <c r="E113" s="34" t="s">
        <v>197</v>
      </c>
      <c r="F113" s="24">
        <v>9000</v>
      </c>
      <c r="G113" s="24">
        <v>9900</v>
      </c>
      <c r="H113" s="22" t="s">
        <v>198</v>
      </c>
      <c r="I113" s="53"/>
      <c r="J113" s="54">
        <f t="shared" si="20"/>
        <v>0</v>
      </c>
    </row>
    <row r="114" spans="1:10" s="14" customFormat="1" ht="42" customHeight="1" x14ac:dyDescent="0.15">
      <c r="A114" s="15" t="s">
        <v>187</v>
      </c>
      <c r="B114" s="15" t="s">
        <v>188</v>
      </c>
      <c r="C114" s="39" t="s">
        <v>655</v>
      </c>
      <c r="D114" s="41" t="s">
        <v>201</v>
      </c>
      <c r="E114" s="39" t="s">
        <v>197</v>
      </c>
      <c r="F114" s="18">
        <v>8000</v>
      </c>
      <c r="G114" s="18">
        <v>8800</v>
      </c>
      <c r="H114" s="22" t="s">
        <v>204</v>
      </c>
      <c r="I114" s="53"/>
      <c r="J114" s="54">
        <f t="shared" si="20"/>
        <v>0</v>
      </c>
    </row>
    <row r="115" spans="1:10" s="14" customFormat="1" ht="42" customHeight="1" x14ac:dyDescent="0.15">
      <c r="A115" s="15" t="s">
        <v>187</v>
      </c>
      <c r="B115" s="15" t="s">
        <v>188</v>
      </c>
      <c r="C115" s="39" t="s">
        <v>655</v>
      </c>
      <c r="D115" s="41" t="s">
        <v>202</v>
      </c>
      <c r="E115" s="39" t="s">
        <v>197</v>
      </c>
      <c r="F115" s="18">
        <v>9000</v>
      </c>
      <c r="G115" s="18">
        <v>9900</v>
      </c>
      <c r="H115" s="22" t="s">
        <v>203</v>
      </c>
      <c r="I115" s="53"/>
      <c r="J115" s="54">
        <f t="shared" si="20"/>
        <v>0</v>
      </c>
    </row>
    <row r="116" spans="1:10" s="14" customFormat="1" ht="42" customHeight="1" x14ac:dyDescent="0.15">
      <c r="A116" s="11" t="s">
        <v>10</v>
      </c>
      <c r="B116" s="64" t="s">
        <v>207</v>
      </c>
      <c r="C116" s="65"/>
      <c r="D116" s="65"/>
      <c r="E116" s="65"/>
      <c r="F116" s="65"/>
      <c r="G116" s="65"/>
      <c r="H116" s="66"/>
      <c r="I116" s="13" t="s">
        <v>21</v>
      </c>
      <c r="J116" s="31" t="s">
        <v>21</v>
      </c>
    </row>
    <row r="117" spans="1:10" s="14" customFormat="1" ht="124.5" customHeight="1" x14ac:dyDescent="0.15">
      <c r="A117" s="15" t="s">
        <v>205</v>
      </c>
      <c r="B117" s="15" t="s">
        <v>29</v>
      </c>
      <c r="C117" s="28" t="s">
        <v>644</v>
      </c>
      <c r="D117" s="33" t="s">
        <v>664</v>
      </c>
      <c r="E117" s="34" t="s">
        <v>35</v>
      </c>
      <c r="F117" s="18">
        <v>70000</v>
      </c>
      <c r="G117" s="18">
        <v>77000</v>
      </c>
      <c r="H117" s="22" t="s">
        <v>665</v>
      </c>
      <c r="I117" s="53"/>
      <c r="J117" s="54">
        <f t="shared" ref="J117:J118" si="21">SUM(G117*I117)</f>
        <v>0</v>
      </c>
    </row>
    <row r="118" spans="1:10" s="14" customFormat="1" ht="45" customHeight="1" x14ac:dyDescent="0.15">
      <c r="A118" s="15" t="s">
        <v>205</v>
      </c>
      <c r="B118" s="15" t="s">
        <v>29</v>
      </c>
      <c r="C118" s="28" t="s">
        <v>644</v>
      </c>
      <c r="D118" s="33" t="s">
        <v>666</v>
      </c>
      <c r="E118" s="34" t="s">
        <v>35</v>
      </c>
      <c r="F118" s="18">
        <v>8000</v>
      </c>
      <c r="G118" s="18">
        <v>8800</v>
      </c>
      <c r="H118" s="22" t="s">
        <v>74</v>
      </c>
      <c r="I118" s="53"/>
      <c r="J118" s="54">
        <f t="shared" si="21"/>
        <v>0</v>
      </c>
    </row>
    <row r="119" spans="1:10" s="14" customFormat="1" ht="75.75" customHeight="1" x14ac:dyDescent="0.15">
      <c r="A119" s="11" t="s">
        <v>10</v>
      </c>
      <c r="B119" s="59" t="s">
        <v>667</v>
      </c>
      <c r="C119" s="60"/>
      <c r="D119" s="60"/>
      <c r="E119" s="60"/>
      <c r="F119" s="60"/>
      <c r="G119" s="60"/>
      <c r="H119" s="61"/>
      <c r="I119" s="13" t="s">
        <v>21</v>
      </c>
      <c r="J119" s="31" t="s">
        <v>21</v>
      </c>
    </row>
    <row r="120" spans="1:10" s="14" customFormat="1" ht="91.5" customHeight="1" x14ac:dyDescent="0.15">
      <c r="A120" s="15" t="s">
        <v>30</v>
      </c>
      <c r="B120" s="15" t="s">
        <v>22</v>
      </c>
      <c r="C120" s="28" t="s">
        <v>446</v>
      </c>
      <c r="D120" s="33" t="s">
        <v>668</v>
      </c>
      <c r="E120" s="46" t="s">
        <v>35</v>
      </c>
      <c r="F120" s="18">
        <v>65000</v>
      </c>
      <c r="G120" s="18">
        <v>71500</v>
      </c>
      <c r="H120" s="22" t="s">
        <v>208</v>
      </c>
      <c r="I120" s="53"/>
      <c r="J120" s="54">
        <f t="shared" ref="J120:J121" si="22">SUM(G120*I120)</f>
        <v>0</v>
      </c>
    </row>
    <row r="121" spans="1:10" s="14" customFormat="1" ht="34.5" customHeight="1" x14ac:dyDescent="0.15">
      <c r="A121" s="15" t="s">
        <v>30</v>
      </c>
      <c r="B121" s="15" t="s">
        <v>22</v>
      </c>
      <c r="C121" s="28" t="s">
        <v>446</v>
      </c>
      <c r="D121" s="33" t="s">
        <v>669</v>
      </c>
      <c r="E121" s="46" t="s">
        <v>35</v>
      </c>
      <c r="F121" s="18">
        <v>8000</v>
      </c>
      <c r="G121" s="18">
        <v>8800</v>
      </c>
      <c r="H121" s="22" t="s">
        <v>74</v>
      </c>
      <c r="I121" s="53"/>
      <c r="J121" s="54">
        <f t="shared" si="22"/>
        <v>0</v>
      </c>
    </row>
    <row r="122" spans="1:10" s="14" customFormat="1" ht="39" customHeight="1" x14ac:dyDescent="0.15">
      <c r="A122" s="11" t="s">
        <v>10</v>
      </c>
      <c r="B122" s="64" t="s">
        <v>685</v>
      </c>
      <c r="C122" s="65"/>
      <c r="D122" s="65"/>
      <c r="E122" s="65"/>
      <c r="F122" s="65"/>
      <c r="G122" s="65"/>
      <c r="H122" s="66"/>
      <c r="I122" s="13" t="s">
        <v>21</v>
      </c>
      <c r="J122" s="31" t="s">
        <v>21</v>
      </c>
    </row>
    <row r="123" spans="1:10" s="14" customFormat="1" ht="162" customHeight="1" x14ac:dyDescent="0.15">
      <c r="A123" s="15" t="s">
        <v>15</v>
      </c>
      <c r="B123" s="15" t="s">
        <v>25</v>
      </c>
      <c r="C123" s="34" t="s">
        <v>459</v>
      </c>
      <c r="D123" s="33" t="s">
        <v>225</v>
      </c>
      <c r="E123" s="34">
        <v>1</v>
      </c>
      <c r="F123" s="23">
        <v>84800</v>
      </c>
      <c r="G123" s="23">
        <v>93280</v>
      </c>
      <c r="H123" s="22" t="s">
        <v>686</v>
      </c>
      <c r="I123" s="53"/>
      <c r="J123" s="54">
        <f t="shared" ref="J123:J125" si="23">SUM(G123*I123)</f>
        <v>0</v>
      </c>
    </row>
    <row r="124" spans="1:10" s="14" customFormat="1" ht="162" customHeight="1" x14ac:dyDescent="0.15">
      <c r="A124" s="15" t="s">
        <v>15</v>
      </c>
      <c r="B124" s="15" t="s">
        <v>25</v>
      </c>
      <c r="C124" s="34" t="s">
        <v>461</v>
      </c>
      <c r="D124" s="33" t="s">
        <v>226</v>
      </c>
      <c r="E124" s="34">
        <v>2</v>
      </c>
      <c r="F124" s="23">
        <v>84800</v>
      </c>
      <c r="G124" s="23">
        <v>93280</v>
      </c>
      <c r="H124" s="22" t="s">
        <v>686</v>
      </c>
      <c r="I124" s="53"/>
      <c r="J124" s="54">
        <f t="shared" si="23"/>
        <v>0</v>
      </c>
    </row>
    <row r="125" spans="1:10" s="14" customFormat="1" ht="162" customHeight="1" x14ac:dyDescent="0.15">
      <c r="A125" s="15" t="s">
        <v>15</v>
      </c>
      <c r="B125" s="15" t="s">
        <v>25</v>
      </c>
      <c r="C125" s="34" t="s">
        <v>462</v>
      </c>
      <c r="D125" s="33" t="s">
        <v>227</v>
      </c>
      <c r="E125" s="34">
        <v>3</v>
      </c>
      <c r="F125" s="23">
        <v>84800</v>
      </c>
      <c r="G125" s="23">
        <v>93280</v>
      </c>
      <c r="H125" s="22" t="s">
        <v>686</v>
      </c>
      <c r="I125" s="53"/>
      <c r="J125" s="54">
        <f t="shared" si="23"/>
        <v>0</v>
      </c>
    </row>
    <row r="126" spans="1:10" s="14" customFormat="1" ht="32.25" customHeight="1" x14ac:dyDescent="0.15">
      <c r="A126" s="11" t="s">
        <v>10</v>
      </c>
      <c r="B126" s="64" t="s">
        <v>57</v>
      </c>
      <c r="C126" s="65"/>
      <c r="D126" s="65"/>
      <c r="E126" s="65"/>
      <c r="F126" s="65"/>
      <c r="G126" s="65"/>
      <c r="H126" s="66"/>
      <c r="I126" s="13" t="s">
        <v>21</v>
      </c>
      <c r="J126" s="31" t="s">
        <v>21</v>
      </c>
    </row>
    <row r="127" spans="1:10" s="14" customFormat="1" ht="48.75" customHeight="1" x14ac:dyDescent="0.15">
      <c r="A127" s="15" t="s">
        <v>15</v>
      </c>
      <c r="B127" s="15" t="s">
        <v>25</v>
      </c>
      <c r="C127" s="34" t="s">
        <v>459</v>
      </c>
      <c r="D127" s="33" t="s">
        <v>402</v>
      </c>
      <c r="E127" s="34">
        <v>1</v>
      </c>
      <c r="F127" s="23">
        <v>13200</v>
      </c>
      <c r="G127" s="23">
        <v>14520</v>
      </c>
      <c r="H127" s="22" t="s">
        <v>228</v>
      </c>
      <c r="I127" s="53"/>
      <c r="J127" s="54">
        <f t="shared" ref="J127:J129" si="24">SUM(G127*I127)</f>
        <v>0</v>
      </c>
    </row>
    <row r="128" spans="1:10" s="14" customFormat="1" ht="48.75" customHeight="1" x14ac:dyDescent="0.15">
      <c r="A128" s="15" t="s">
        <v>15</v>
      </c>
      <c r="B128" s="15" t="s">
        <v>25</v>
      </c>
      <c r="C128" s="34" t="s">
        <v>461</v>
      </c>
      <c r="D128" s="33" t="s">
        <v>403</v>
      </c>
      <c r="E128" s="34">
        <v>2</v>
      </c>
      <c r="F128" s="23">
        <v>13200</v>
      </c>
      <c r="G128" s="23">
        <v>14520</v>
      </c>
      <c r="H128" s="22" t="s">
        <v>228</v>
      </c>
      <c r="I128" s="53"/>
      <c r="J128" s="54">
        <f t="shared" si="24"/>
        <v>0</v>
      </c>
    </row>
    <row r="129" spans="1:10" s="14" customFormat="1" ht="48.75" customHeight="1" x14ac:dyDescent="0.15">
      <c r="A129" s="15" t="s">
        <v>15</v>
      </c>
      <c r="B129" s="15" t="s">
        <v>25</v>
      </c>
      <c r="C129" s="34" t="s">
        <v>462</v>
      </c>
      <c r="D129" s="33" t="s">
        <v>404</v>
      </c>
      <c r="E129" s="34">
        <v>3</v>
      </c>
      <c r="F129" s="23">
        <v>13200</v>
      </c>
      <c r="G129" s="23">
        <v>14520</v>
      </c>
      <c r="H129" s="22" t="s">
        <v>228</v>
      </c>
      <c r="I129" s="53"/>
      <c r="J129" s="54">
        <f t="shared" si="24"/>
        <v>0</v>
      </c>
    </row>
  </sheetData>
  <autoFilter ref="A5:J129" xr:uid="{00000000-0001-0000-0000-000000000000}"/>
  <mergeCells count="37">
    <mergeCell ref="B93:H93"/>
    <mergeCell ref="B95:H95"/>
    <mergeCell ref="B97:H97"/>
    <mergeCell ref="B69:H69"/>
    <mergeCell ref="B73:H73"/>
    <mergeCell ref="B77:H77"/>
    <mergeCell ref="B81:H81"/>
    <mergeCell ref="B85:H85"/>
    <mergeCell ref="B89:H89"/>
    <mergeCell ref="B99:H99"/>
    <mergeCell ref="B101:H101"/>
    <mergeCell ref="B103:H103"/>
    <mergeCell ref="B105:H105"/>
    <mergeCell ref="B107:H107"/>
    <mergeCell ref="B122:H122"/>
    <mergeCell ref="B126:H126"/>
    <mergeCell ref="B116:H116"/>
    <mergeCell ref="B119:H119"/>
    <mergeCell ref="B110:H110"/>
    <mergeCell ref="B53:H53"/>
    <mergeCell ref="B57:H57"/>
    <mergeCell ref="B61:H61"/>
    <mergeCell ref="B65:H65"/>
    <mergeCell ref="B44:H44"/>
    <mergeCell ref="B48:H48"/>
    <mergeCell ref="B33:H33"/>
    <mergeCell ref="B40:H40"/>
    <mergeCell ref="B29:H29"/>
    <mergeCell ref="A1:J1"/>
    <mergeCell ref="A2:C2"/>
    <mergeCell ref="B6:H6"/>
    <mergeCell ref="B26:H26"/>
    <mergeCell ref="B20:H20"/>
    <mergeCell ref="B23:H23"/>
    <mergeCell ref="B16:H16"/>
    <mergeCell ref="B18:H18"/>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3" manualBreakCount="3">
    <brk id="22" max="9" man="1"/>
    <brk id="79" max="9" man="1"/>
    <brk id="109"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6BE2A-8A3D-4DEE-AFE4-1B35A445B010}">
  <sheetPr>
    <pageSetUpPr fitToPage="1"/>
  </sheetPr>
  <dimension ref="A1:J140"/>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747</v>
      </c>
      <c r="E2" s="63"/>
      <c r="F2" s="63"/>
      <c r="G2" s="63"/>
      <c r="I2" s="3" t="s">
        <v>20</v>
      </c>
      <c r="J2" s="4" t="s">
        <v>443</v>
      </c>
    </row>
    <row r="3" spans="1:10" ht="37.5" customHeight="1" thickBot="1" x14ac:dyDescent="0.2">
      <c r="D3" s="55" t="s">
        <v>18</v>
      </c>
      <c r="F3" s="8"/>
      <c r="G3" s="8"/>
      <c r="I3" s="50">
        <f>SUM(I6:I140)</f>
        <v>0</v>
      </c>
      <c r="J3" s="51">
        <f>SUM(J6:J140)</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84" customHeight="1" x14ac:dyDescent="0.15">
      <c r="A6" s="11" t="s">
        <v>10</v>
      </c>
      <c r="B6" s="59" t="s">
        <v>466</v>
      </c>
      <c r="C6" s="60"/>
      <c r="D6" s="60"/>
      <c r="E6" s="60"/>
      <c r="F6" s="60"/>
      <c r="G6" s="60"/>
      <c r="H6" s="61"/>
      <c r="I6" s="12" t="s">
        <v>21</v>
      </c>
      <c r="J6" s="13" t="s">
        <v>21</v>
      </c>
    </row>
    <row r="7" spans="1:10" s="14" customFormat="1" ht="76.5" customHeight="1" x14ac:dyDescent="0.15">
      <c r="A7" s="15" t="s">
        <v>0</v>
      </c>
      <c r="B7" s="15" t="s">
        <v>22</v>
      </c>
      <c r="C7" s="16" t="s">
        <v>446</v>
      </c>
      <c r="D7" s="17" t="s">
        <v>467</v>
      </c>
      <c r="E7" s="15">
        <v>1</v>
      </c>
      <c r="F7" s="18">
        <v>98000</v>
      </c>
      <c r="G7" s="18">
        <v>107800</v>
      </c>
      <c r="H7" s="17" t="s">
        <v>270</v>
      </c>
      <c r="I7" s="53"/>
      <c r="J7" s="54">
        <f>SUM(G7*I7)</f>
        <v>0</v>
      </c>
    </row>
    <row r="8" spans="1:10" s="14" customFormat="1" ht="76.5" customHeight="1" x14ac:dyDescent="0.15">
      <c r="A8" s="15" t="s">
        <v>0</v>
      </c>
      <c r="B8" s="15" t="s">
        <v>22</v>
      </c>
      <c r="C8" s="16" t="s">
        <v>447</v>
      </c>
      <c r="D8" s="17" t="s">
        <v>468</v>
      </c>
      <c r="E8" s="15">
        <v>2</v>
      </c>
      <c r="F8" s="18">
        <v>98000</v>
      </c>
      <c r="G8" s="18">
        <v>107800</v>
      </c>
      <c r="H8" s="17" t="s">
        <v>270</v>
      </c>
      <c r="I8" s="53"/>
      <c r="J8" s="54">
        <f t="shared" ref="J8:J15" si="0">SUM(G8*I8)</f>
        <v>0</v>
      </c>
    </row>
    <row r="9" spans="1:10" s="14" customFormat="1" ht="76.5" customHeight="1" x14ac:dyDescent="0.15">
      <c r="A9" s="15" t="s">
        <v>0</v>
      </c>
      <c r="B9" s="15" t="s">
        <v>22</v>
      </c>
      <c r="C9" s="16" t="s">
        <v>448</v>
      </c>
      <c r="D9" s="17" t="s">
        <v>469</v>
      </c>
      <c r="E9" s="15">
        <v>3</v>
      </c>
      <c r="F9" s="18">
        <v>98000</v>
      </c>
      <c r="G9" s="18">
        <v>107800</v>
      </c>
      <c r="H9" s="17" t="s">
        <v>270</v>
      </c>
      <c r="I9" s="53"/>
      <c r="J9" s="54">
        <f t="shared" si="0"/>
        <v>0</v>
      </c>
    </row>
    <row r="10" spans="1:10" s="14" customFormat="1" ht="69.75" customHeight="1" x14ac:dyDescent="0.15">
      <c r="A10" s="15" t="s">
        <v>0</v>
      </c>
      <c r="B10" s="15" t="s">
        <v>22</v>
      </c>
      <c r="C10" s="16" t="s">
        <v>446</v>
      </c>
      <c r="D10" s="17" t="s">
        <v>470</v>
      </c>
      <c r="E10" s="15">
        <v>1</v>
      </c>
      <c r="F10" s="18">
        <v>38000</v>
      </c>
      <c r="G10" s="18">
        <v>41800</v>
      </c>
      <c r="H10" s="17" t="s">
        <v>450</v>
      </c>
      <c r="I10" s="53"/>
      <c r="J10" s="54">
        <f t="shared" si="0"/>
        <v>0</v>
      </c>
    </row>
    <row r="11" spans="1:10" s="14" customFormat="1" ht="69.75" customHeight="1" x14ac:dyDescent="0.15">
      <c r="A11" s="15" t="s">
        <v>0</v>
      </c>
      <c r="B11" s="15" t="s">
        <v>22</v>
      </c>
      <c r="C11" s="16" t="s">
        <v>447</v>
      </c>
      <c r="D11" s="17" t="s">
        <v>471</v>
      </c>
      <c r="E11" s="15">
        <v>2</v>
      </c>
      <c r="F11" s="18">
        <v>38000</v>
      </c>
      <c r="G11" s="18">
        <v>41800</v>
      </c>
      <c r="H11" s="17" t="s">
        <v>449</v>
      </c>
      <c r="I11" s="53"/>
      <c r="J11" s="54">
        <f t="shared" si="0"/>
        <v>0</v>
      </c>
    </row>
    <row r="12" spans="1:10" s="14" customFormat="1" ht="69.75" customHeight="1" x14ac:dyDescent="0.15">
      <c r="A12" s="15" t="s">
        <v>0</v>
      </c>
      <c r="B12" s="15" t="s">
        <v>22</v>
      </c>
      <c r="C12" s="16" t="s">
        <v>448</v>
      </c>
      <c r="D12" s="17" t="s">
        <v>472</v>
      </c>
      <c r="E12" s="15">
        <v>3</v>
      </c>
      <c r="F12" s="18">
        <v>38000</v>
      </c>
      <c r="G12" s="18">
        <v>41800</v>
      </c>
      <c r="H12" s="17" t="s">
        <v>449</v>
      </c>
      <c r="I12" s="53"/>
      <c r="J12" s="54">
        <f t="shared" si="0"/>
        <v>0</v>
      </c>
    </row>
    <row r="13" spans="1:10" s="14" customFormat="1" ht="34.5" customHeight="1" x14ac:dyDescent="0.15">
      <c r="A13" s="15" t="s">
        <v>0</v>
      </c>
      <c r="B13" s="15" t="s">
        <v>22</v>
      </c>
      <c r="C13" s="16" t="s">
        <v>446</v>
      </c>
      <c r="D13" s="17" t="s">
        <v>271</v>
      </c>
      <c r="E13" s="15">
        <v>1</v>
      </c>
      <c r="F13" s="18">
        <v>7000</v>
      </c>
      <c r="G13" s="18">
        <v>7700</v>
      </c>
      <c r="H13" s="17" t="s">
        <v>74</v>
      </c>
      <c r="I13" s="53"/>
      <c r="J13" s="54">
        <f t="shared" si="0"/>
        <v>0</v>
      </c>
    </row>
    <row r="14" spans="1:10" s="14" customFormat="1" ht="34.5" customHeight="1" x14ac:dyDescent="0.15">
      <c r="A14" s="15" t="s">
        <v>0</v>
      </c>
      <c r="B14" s="15" t="s">
        <v>22</v>
      </c>
      <c r="C14" s="16" t="s">
        <v>447</v>
      </c>
      <c r="D14" s="17" t="s">
        <v>272</v>
      </c>
      <c r="E14" s="15">
        <v>2</v>
      </c>
      <c r="F14" s="18">
        <v>7000</v>
      </c>
      <c r="G14" s="18">
        <v>7700</v>
      </c>
      <c r="H14" s="17" t="s">
        <v>74</v>
      </c>
      <c r="I14" s="53"/>
      <c r="J14" s="54">
        <f t="shared" si="0"/>
        <v>0</v>
      </c>
    </row>
    <row r="15" spans="1:10" s="14" customFormat="1" ht="34.5" customHeight="1" x14ac:dyDescent="0.15">
      <c r="A15" s="15" t="s">
        <v>0</v>
      </c>
      <c r="B15" s="15" t="s">
        <v>22</v>
      </c>
      <c r="C15" s="16" t="s">
        <v>448</v>
      </c>
      <c r="D15" s="17" t="s">
        <v>273</v>
      </c>
      <c r="E15" s="15">
        <v>3</v>
      </c>
      <c r="F15" s="18">
        <v>7000</v>
      </c>
      <c r="G15" s="18">
        <v>7700</v>
      </c>
      <c r="H15" s="17" t="s">
        <v>74</v>
      </c>
      <c r="I15" s="53"/>
      <c r="J15" s="54">
        <f t="shared" si="0"/>
        <v>0</v>
      </c>
    </row>
    <row r="16" spans="1:10" s="14" customFormat="1" ht="72.75" customHeight="1" x14ac:dyDescent="0.15">
      <c r="A16" s="11" t="s">
        <v>10</v>
      </c>
      <c r="B16" s="59" t="s">
        <v>486</v>
      </c>
      <c r="C16" s="60"/>
      <c r="D16" s="60"/>
      <c r="E16" s="60"/>
      <c r="F16" s="60"/>
      <c r="G16" s="60"/>
      <c r="H16" s="61"/>
      <c r="I16" s="12" t="s">
        <v>21</v>
      </c>
      <c r="J16" s="20" t="s">
        <v>21</v>
      </c>
    </row>
    <row r="17" spans="1:10" s="14" customFormat="1" ht="94.5" customHeight="1" x14ac:dyDescent="0.15">
      <c r="A17" s="15" t="s">
        <v>2</v>
      </c>
      <c r="B17" s="15" t="s">
        <v>22</v>
      </c>
      <c r="C17" s="16" t="s">
        <v>446</v>
      </c>
      <c r="D17" s="22" t="s">
        <v>487</v>
      </c>
      <c r="E17" s="15" t="s">
        <v>35</v>
      </c>
      <c r="F17" s="23">
        <v>23000</v>
      </c>
      <c r="G17" s="23">
        <v>25300</v>
      </c>
      <c r="H17" s="17" t="s">
        <v>284</v>
      </c>
      <c r="I17" s="53"/>
      <c r="J17" s="54">
        <f>SUM(G17*I17)</f>
        <v>0</v>
      </c>
    </row>
    <row r="18" spans="1:10" s="14" customFormat="1" ht="83.25" customHeight="1" x14ac:dyDescent="0.15">
      <c r="A18" s="11" t="s">
        <v>10</v>
      </c>
      <c r="B18" s="59" t="s">
        <v>494</v>
      </c>
      <c r="C18" s="60"/>
      <c r="D18" s="60"/>
      <c r="E18" s="60"/>
      <c r="F18" s="60"/>
      <c r="G18" s="60"/>
      <c r="H18" s="61"/>
      <c r="I18" s="12" t="s">
        <v>21</v>
      </c>
      <c r="J18" s="20" t="s">
        <v>21</v>
      </c>
    </row>
    <row r="19" spans="1:10" s="14" customFormat="1" ht="63.75" customHeight="1" x14ac:dyDescent="0.15">
      <c r="A19" s="15" t="s">
        <v>70</v>
      </c>
      <c r="B19" s="15" t="s">
        <v>68</v>
      </c>
      <c r="C19" s="16" t="s">
        <v>446</v>
      </c>
      <c r="D19" s="22" t="s">
        <v>291</v>
      </c>
      <c r="E19" s="15" t="s">
        <v>26</v>
      </c>
      <c r="F19" s="23">
        <v>78000</v>
      </c>
      <c r="G19" s="23">
        <v>85800</v>
      </c>
      <c r="H19" s="17" t="s">
        <v>69</v>
      </c>
      <c r="I19" s="53"/>
      <c r="J19" s="54">
        <f t="shared" ref="J19:J21" si="1">SUM(G19*I19)</f>
        <v>0</v>
      </c>
    </row>
    <row r="20" spans="1:10" s="14" customFormat="1" ht="44.25" customHeight="1" x14ac:dyDescent="0.15">
      <c r="A20" s="15" t="s">
        <v>70</v>
      </c>
      <c r="B20" s="15" t="s">
        <v>68</v>
      </c>
      <c r="C20" s="16" t="s">
        <v>446</v>
      </c>
      <c r="D20" s="22" t="s">
        <v>289</v>
      </c>
      <c r="E20" s="15" t="s">
        <v>26</v>
      </c>
      <c r="F20" s="23">
        <v>18000</v>
      </c>
      <c r="G20" s="23">
        <v>19800</v>
      </c>
      <c r="H20" s="17" t="s">
        <v>290</v>
      </c>
      <c r="I20" s="53"/>
      <c r="J20" s="54">
        <f t="shared" si="1"/>
        <v>0</v>
      </c>
    </row>
    <row r="21" spans="1:10" s="14" customFormat="1" ht="30" customHeight="1" x14ac:dyDescent="0.15">
      <c r="A21" s="15" t="s">
        <v>70</v>
      </c>
      <c r="B21" s="15" t="s">
        <v>68</v>
      </c>
      <c r="C21" s="16" t="s">
        <v>446</v>
      </c>
      <c r="D21" s="22" t="s">
        <v>430</v>
      </c>
      <c r="E21" s="15" t="s">
        <v>26</v>
      </c>
      <c r="F21" s="23">
        <v>8000</v>
      </c>
      <c r="G21" s="23">
        <v>8800</v>
      </c>
      <c r="H21" s="17" t="s">
        <v>74</v>
      </c>
      <c r="I21" s="53"/>
      <c r="J21" s="54">
        <f t="shared" si="1"/>
        <v>0</v>
      </c>
    </row>
    <row r="22" spans="1:10" s="14" customFormat="1" ht="35.25" customHeight="1" x14ac:dyDescent="0.15">
      <c r="A22" s="11" t="s">
        <v>10</v>
      </c>
      <c r="B22" s="59" t="s">
        <v>507</v>
      </c>
      <c r="C22" s="60"/>
      <c r="D22" s="60"/>
      <c r="E22" s="60"/>
      <c r="F22" s="60"/>
      <c r="G22" s="60"/>
      <c r="H22" s="61"/>
      <c r="I22" s="12" t="s">
        <v>21</v>
      </c>
      <c r="J22" s="20" t="s">
        <v>21</v>
      </c>
    </row>
    <row r="23" spans="1:10" s="14" customFormat="1" ht="111" customHeight="1" x14ac:dyDescent="0.15">
      <c r="A23" s="15" t="s">
        <v>75</v>
      </c>
      <c r="B23" s="29" t="s">
        <v>76</v>
      </c>
      <c r="C23" s="28" t="s">
        <v>508</v>
      </c>
      <c r="D23" s="22" t="s">
        <v>308</v>
      </c>
      <c r="E23" s="29" t="s">
        <v>35</v>
      </c>
      <c r="F23" s="30">
        <v>88000</v>
      </c>
      <c r="G23" s="30">
        <v>96800</v>
      </c>
      <c r="H23" s="22" t="s">
        <v>509</v>
      </c>
      <c r="I23" s="53"/>
      <c r="J23" s="54">
        <f>SUM(G23*I23)</f>
        <v>0</v>
      </c>
    </row>
    <row r="24" spans="1:10" s="14" customFormat="1" ht="40.5" customHeight="1" x14ac:dyDescent="0.15">
      <c r="A24" s="11" t="s">
        <v>10</v>
      </c>
      <c r="B24" s="70" t="s">
        <v>510</v>
      </c>
      <c r="C24" s="71"/>
      <c r="D24" s="71"/>
      <c r="E24" s="71"/>
      <c r="F24" s="71"/>
      <c r="G24" s="71"/>
      <c r="H24" s="72"/>
      <c r="I24" s="12" t="s">
        <v>21</v>
      </c>
      <c r="J24" s="20" t="s">
        <v>21</v>
      </c>
    </row>
    <row r="25" spans="1:10" s="14" customFormat="1" ht="45.75" customHeight="1" x14ac:dyDescent="0.15">
      <c r="A25" s="15" t="s">
        <v>75</v>
      </c>
      <c r="B25" s="29" t="s">
        <v>76</v>
      </c>
      <c r="C25" s="28" t="s">
        <v>508</v>
      </c>
      <c r="D25" s="22" t="s">
        <v>309</v>
      </c>
      <c r="E25" s="29" t="s">
        <v>35</v>
      </c>
      <c r="F25" s="30">
        <v>18000</v>
      </c>
      <c r="G25" s="30">
        <v>19800</v>
      </c>
      <c r="H25" s="22" t="s">
        <v>511</v>
      </c>
      <c r="I25" s="53"/>
      <c r="J25" s="54">
        <f>SUM(G25*I25)</f>
        <v>0</v>
      </c>
    </row>
    <row r="26" spans="1:10" s="14" customFormat="1" ht="90" customHeight="1" x14ac:dyDescent="0.15">
      <c r="A26" s="11" t="s">
        <v>10</v>
      </c>
      <c r="B26" s="59" t="s">
        <v>519</v>
      </c>
      <c r="C26" s="60"/>
      <c r="D26" s="60"/>
      <c r="E26" s="60"/>
      <c r="F26" s="60"/>
      <c r="G26" s="60"/>
      <c r="H26" s="61"/>
      <c r="I26" s="13" t="s">
        <v>21</v>
      </c>
      <c r="J26" s="31" t="s">
        <v>21</v>
      </c>
    </row>
    <row r="27" spans="1:10" s="14" customFormat="1" ht="69" customHeight="1" x14ac:dyDescent="0.15">
      <c r="A27" s="15" t="s">
        <v>83</v>
      </c>
      <c r="B27" s="15" t="s">
        <v>68</v>
      </c>
      <c r="C27" s="15" t="s">
        <v>448</v>
      </c>
      <c r="D27" s="22" t="s">
        <v>314</v>
      </c>
      <c r="E27" s="15">
        <v>3</v>
      </c>
      <c r="F27" s="18">
        <v>76000</v>
      </c>
      <c r="G27" s="18">
        <v>83600</v>
      </c>
      <c r="H27" s="22" t="s">
        <v>315</v>
      </c>
      <c r="I27" s="53"/>
      <c r="J27" s="54">
        <f t="shared" ref="J27:J29" si="2">SUM(G27*I27)</f>
        <v>0</v>
      </c>
    </row>
    <row r="28" spans="1:10" s="14" customFormat="1" ht="54" customHeight="1" x14ac:dyDescent="0.15">
      <c r="A28" s="15" t="s">
        <v>83</v>
      </c>
      <c r="B28" s="15" t="s">
        <v>68</v>
      </c>
      <c r="C28" s="15" t="s">
        <v>448</v>
      </c>
      <c r="D28" s="22" t="s">
        <v>316</v>
      </c>
      <c r="E28" s="15">
        <v>3</v>
      </c>
      <c r="F28" s="18">
        <v>16000</v>
      </c>
      <c r="G28" s="18">
        <v>17600</v>
      </c>
      <c r="H28" s="22" t="s">
        <v>520</v>
      </c>
      <c r="I28" s="53"/>
      <c r="J28" s="54">
        <f t="shared" si="2"/>
        <v>0</v>
      </c>
    </row>
    <row r="29" spans="1:10" s="14" customFormat="1" ht="34.5" customHeight="1" x14ac:dyDescent="0.15">
      <c r="A29" s="15" t="s">
        <v>83</v>
      </c>
      <c r="B29" s="15" t="s">
        <v>68</v>
      </c>
      <c r="C29" s="15" t="s">
        <v>448</v>
      </c>
      <c r="D29" s="22" t="s">
        <v>317</v>
      </c>
      <c r="E29" s="15">
        <v>3</v>
      </c>
      <c r="F29" s="18">
        <v>7000</v>
      </c>
      <c r="G29" s="18">
        <v>7700</v>
      </c>
      <c r="H29" s="22" t="s">
        <v>74</v>
      </c>
      <c r="I29" s="53"/>
      <c r="J29" s="54">
        <f t="shared" si="2"/>
        <v>0</v>
      </c>
    </row>
    <row r="30" spans="1:10" s="14" customFormat="1" ht="60" customHeight="1" x14ac:dyDescent="0.15">
      <c r="A30" s="11" t="s">
        <v>10</v>
      </c>
      <c r="B30" s="64" t="s">
        <v>531</v>
      </c>
      <c r="C30" s="65"/>
      <c r="D30" s="65"/>
      <c r="E30" s="65"/>
      <c r="F30" s="65"/>
      <c r="G30" s="65"/>
      <c r="H30" s="66"/>
      <c r="I30" s="13" t="s">
        <v>21</v>
      </c>
      <c r="J30" s="31" t="s">
        <v>21</v>
      </c>
    </row>
    <row r="31" spans="1:10" s="14" customFormat="1" ht="114" customHeight="1" x14ac:dyDescent="0.15">
      <c r="A31" s="15" t="s">
        <v>3</v>
      </c>
      <c r="B31" s="15" t="s">
        <v>72</v>
      </c>
      <c r="C31" s="16" t="s">
        <v>499</v>
      </c>
      <c r="D31" s="33" t="s">
        <v>331</v>
      </c>
      <c r="E31" s="15" t="s">
        <v>35</v>
      </c>
      <c r="F31" s="18">
        <v>79000</v>
      </c>
      <c r="G31" s="18">
        <v>86900</v>
      </c>
      <c r="H31" s="22" t="s">
        <v>295</v>
      </c>
      <c r="I31" s="53"/>
      <c r="J31" s="54">
        <f t="shared" ref="J31:J33" si="3">SUM(G31*I31)</f>
        <v>0</v>
      </c>
    </row>
    <row r="32" spans="1:10" s="14" customFormat="1" ht="114" customHeight="1" x14ac:dyDescent="0.15">
      <c r="A32" s="15" t="s">
        <v>3</v>
      </c>
      <c r="B32" s="15" t="s">
        <v>72</v>
      </c>
      <c r="C32" s="16" t="s">
        <v>499</v>
      </c>
      <c r="D32" s="33" t="s">
        <v>332</v>
      </c>
      <c r="E32" s="15" t="s">
        <v>35</v>
      </c>
      <c r="F32" s="18">
        <v>76000</v>
      </c>
      <c r="G32" s="18">
        <v>83600</v>
      </c>
      <c r="H32" s="22" t="s">
        <v>86</v>
      </c>
      <c r="I32" s="53"/>
      <c r="J32" s="54">
        <f t="shared" si="3"/>
        <v>0</v>
      </c>
    </row>
    <row r="33" spans="1:10" s="14" customFormat="1" ht="52.5" customHeight="1" x14ac:dyDescent="0.15">
      <c r="A33" s="15" t="s">
        <v>3</v>
      </c>
      <c r="B33" s="15" t="s">
        <v>72</v>
      </c>
      <c r="C33" s="16" t="s">
        <v>499</v>
      </c>
      <c r="D33" s="33" t="s">
        <v>333</v>
      </c>
      <c r="E33" s="15" t="s">
        <v>35</v>
      </c>
      <c r="F33" s="18">
        <v>16000</v>
      </c>
      <c r="G33" s="18">
        <v>17600</v>
      </c>
      <c r="H33" s="22" t="s">
        <v>532</v>
      </c>
      <c r="I33" s="53"/>
      <c r="J33" s="54">
        <f t="shared" si="3"/>
        <v>0</v>
      </c>
    </row>
    <row r="34" spans="1:10" s="14" customFormat="1" ht="99.75" customHeight="1" x14ac:dyDescent="0.15">
      <c r="A34" s="11" t="s">
        <v>10</v>
      </c>
      <c r="B34" s="64" t="s">
        <v>533</v>
      </c>
      <c r="C34" s="65"/>
      <c r="D34" s="65"/>
      <c r="E34" s="65"/>
      <c r="F34" s="65"/>
      <c r="G34" s="65"/>
      <c r="H34" s="66"/>
      <c r="I34" s="13" t="s">
        <v>21</v>
      </c>
      <c r="J34" s="31" t="s">
        <v>21</v>
      </c>
    </row>
    <row r="35" spans="1:10" s="14" customFormat="1" ht="84" customHeight="1" x14ac:dyDescent="0.15">
      <c r="A35" s="15" t="s">
        <v>87</v>
      </c>
      <c r="B35" s="15" t="s">
        <v>22</v>
      </c>
      <c r="C35" s="16" t="s">
        <v>446</v>
      </c>
      <c r="D35" s="33" t="s">
        <v>534</v>
      </c>
      <c r="E35" s="15">
        <v>1</v>
      </c>
      <c r="F35" s="18">
        <v>94500</v>
      </c>
      <c r="G35" s="18">
        <v>103950</v>
      </c>
      <c r="H35" s="22" t="s">
        <v>334</v>
      </c>
      <c r="I35" s="53"/>
      <c r="J35" s="54">
        <f t="shared" ref="J35:J44" si="4">SUM(G35*I35)</f>
        <v>0</v>
      </c>
    </row>
    <row r="36" spans="1:10" s="14" customFormat="1" ht="84" customHeight="1" x14ac:dyDescent="0.15">
      <c r="A36" s="15" t="s">
        <v>87</v>
      </c>
      <c r="B36" s="15" t="s">
        <v>22</v>
      </c>
      <c r="C36" s="16" t="s">
        <v>447</v>
      </c>
      <c r="D36" s="22" t="s">
        <v>535</v>
      </c>
      <c r="E36" s="16">
        <v>2</v>
      </c>
      <c r="F36" s="24">
        <v>92000</v>
      </c>
      <c r="G36" s="24">
        <v>101200</v>
      </c>
      <c r="H36" s="22" t="s">
        <v>334</v>
      </c>
      <c r="I36" s="53"/>
      <c r="J36" s="54">
        <f t="shared" si="4"/>
        <v>0</v>
      </c>
    </row>
    <row r="37" spans="1:10" s="14" customFormat="1" ht="84" customHeight="1" x14ac:dyDescent="0.15">
      <c r="A37" s="15" t="s">
        <v>87</v>
      </c>
      <c r="B37" s="15" t="s">
        <v>22</v>
      </c>
      <c r="C37" s="34" t="s">
        <v>448</v>
      </c>
      <c r="D37" s="22" t="s">
        <v>536</v>
      </c>
      <c r="E37" s="34">
        <v>3</v>
      </c>
      <c r="F37" s="18">
        <v>92000</v>
      </c>
      <c r="G37" s="18">
        <v>101200</v>
      </c>
      <c r="H37" s="22" t="s">
        <v>334</v>
      </c>
      <c r="I37" s="53"/>
      <c r="J37" s="54">
        <f t="shared" si="4"/>
        <v>0</v>
      </c>
    </row>
    <row r="38" spans="1:10" s="14" customFormat="1" ht="87" customHeight="1" x14ac:dyDescent="0.15">
      <c r="A38" s="15" t="s">
        <v>87</v>
      </c>
      <c r="B38" s="15" t="s">
        <v>22</v>
      </c>
      <c r="C38" s="16" t="s">
        <v>446</v>
      </c>
      <c r="D38" s="22" t="s">
        <v>537</v>
      </c>
      <c r="E38" s="16">
        <v>1</v>
      </c>
      <c r="F38" s="24">
        <v>34500</v>
      </c>
      <c r="G38" s="24">
        <v>37950</v>
      </c>
      <c r="H38" s="22" t="s">
        <v>88</v>
      </c>
      <c r="I38" s="53"/>
      <c r="J38" s="54">
        <f t="shared" si="4"/>
        <v>0</v>
      </c>
    </row>
    <row r="39" spans="1:10" s="14" customFormat="1" ht="87" customHeight="1" x14ac:dyDescent="0.15">
      <c r="A39" s="15" t="s">
        <v>87</v>
      </c>
      <c r="B39" s="15" t="s">
        <v>22</v>
      </c>
      <c r="C39" s="34" t="s">
        <v>447</v>
      </c>
      <c r="D39" s="33" t="s">
        <v>538</v>
      </c>
      <c r="E39" s="34">
        <v>2</v>
      </c>
      <c r="F39" s="18">
        <v>32000</v>
      </c>
      <c r="G39" s="18">
        <v>35200</v>
      </c>
      <c r="H39" s="22" t="s">
        <v>88</v>
      </c>
      <c r="I39" s="53"/>
      <c r="J39" s="54">
        <f t="shared" si="4"/>
        <v>0</v>
      </c>
    </row>
    <row r="40" spans="1:10" s="14" customFormat="1" ht="87" customHeight="1" x14ac:dyDescent="0.15">
      <c r="A40" s="15" t="s">
        <v>87</v>
      </c>
      <c r="B40" s="15" t="s">
        <v>22</v>
      </c>
      <c r="C40" s="34" t="s">
        <v>448</v>
      </c>
      <c r="D40" s="33" t="s">
        <v>539</v>
      </c>
      <c r="E40" s="34">
        <v>3</v>
      </c>
      <c r="F40" s="18">
        <v>32000</v>
      </c>
      <c r="G40" s="18">
        <v>35200</v>
      </c>
      <c r="H40" s="22" t="s">
        <v>89</v>
      </c>
      <c r="I40" s="53"/>
      <c r="J40" s="54">
        <f t="shared" si="4"/>
        <v>0</v>
      </c>
    </row>
    <row r="41" spans="1:10" s="14" customFormat="1" ht="39.75" customHeight="1" x14ac:dyDescent="0.15">
      <c r="A41" s="15" t="s">
        <v>87</v>
      </c>
      <c r="B41" s="15" t="s">
        <v>22</v>
      </c>
      <c r="C41" s="34" t="s">
        <v>446</v>
      </c>
      <c r="D41" s="33" t="s">
        <v>335</v>
      </c>
      <c r="E41" s="34">
        <v>1</v>
      </c>
      <c r="F41" s="18">
        <v>7000</v>
      </c>
      <c r="G41" s="18">
        <v>7700</v>
      </c>
      <c r="H41" s="22" t="s">
        <v>74</v>
      </c>
      <c r="I41" s="53"/>
      <c r="J41" s="54">
        <f t="shared" si="4"/>
        <v>0</v>
      </c>
    </row>
    <row r="42" spans="1:10" s="14" customFormat="1" ht="39.75" customHeight="1" x14ac:dyDescent="0.15">
      <c r="A42" s="15" t="s">
        <v>87</v>
      </c>
      <c r="B42" s="15" t="s">
        <v>22</v>
      </c>
      <c r="C42" s="34" t="s">
        <v>447</v>
      </c>
      <c r="D42" s="33" t="s">
        <v>336</v>
      </c>
      <c r="E42" s="34">
        <v>2</v>
      </c>
      <c r="F42" s="18">
        <v>7000</v>
      </c>
      <c r="G42" s="18">
        <v>7700</v>
      </c>
      <c r="H42" s="22" t="s">
        <v>74</v>
      </c>
      <c r="I42" s="53"/>
      <c r="J42" s="54">
        <f t="shared" si="4"/>
        <v>0</v>
      </c>
    </row>
    <row r="43" spans="1:10" s="14" customFormat="1" ht="39.75" customHeight="1" x14ac:dyDescent="0.15">
      <c r="A43" s="15" t="s">
        <v>87</v>
      </c>
      <c r="B43" s="15" t="s">
        <v>22</v>
      </c>
      <c r="C43" s="16" t="s">
        <v>448</v>
      </c>
      <c r="D43" s="33" t="s">
        <v>337</v>
      </c>
      <c r="E43" s="16">
        <v>3</v>
      </c>
      <c r="F43" s="24">
        <v>7000</v>
      </c>
      <c r="G43" s="24">
        <v>7700</v>
      </c>
      <c r="H43" s="22" t="s">
        <v>74</v>
      </c>
      <c r="I43" s="53"/>
      <c r="J43" s="54">
        <f t="shared" si="4"/>
        <v>0</v>
      </c>
    </row>
    <row r="44" spans="1:10" s="14" customFormat="1" ht="39.75" customHeight="1" x14ac:dyDescent="0.15">
      <c r="A44" s="15" t="s">
        <v>87</v>
      </c>
      <c r="B44" s="15" t="s">
        <v>22</v>
      </c>
      <c r="C44" s="34" t="s">
        <v>446</v>
      </c>
      <c r="D44" s="33" t="s">
        <v>338</v>
      </c>
      <c r="E44" s="34">
        <v>1</v>
      </c>
      <c r="F44" s="18">
        <v>1000</v>
      </c>
      <c r="G44" s="18">
        <v>1100</v>
      </c>
      <c r="H44" s="22" t="s">
        <v>74</v>
      </c>
      <c r="I44" s="53"/>
      <c r="J44" s="54">
        <f t="shared" si="4"/>
        <v>0</v>
      </c>
    </row>
    <row r="45" spans="1:10" s="14" customFormat="1" ht="33.75" customHeight="1" x14ac:dyDescent="0.15">
      <c r="A45" s="11" t="s">
        <v>10</v>
      </c>
      <c r="B45" s="64" t="s">
        <v>592</v>
      </c>
      <c r="C45" s="65"/>
      <c r="D45" s="65"/>
      <c r="E45" s="65"/>
      <c r="F45" s="65"/>
      <c r="G45" s="65"/>
      <c r="H45" s="66"/>
      <c r="I45" s="13" t="s">
        <v>21</v>
      </c>
      <c r="J45" s="31" t="s">
        <v>21</v>
      </c>
    </row>
    <row r="46" spans="1:10" s="14" customFormat="1" ht="63" customHeight="1" x14ac:dyDescent="0.15">
      <c r="A46" s="15" t="s">
        <v>5</v>
      </c>
      <c r="B46" s="15" t="s">
        <v>25</v>
      </c>
      <c r="C46" s="58" t="s">
        <v>593</v>
      </c>
      <c r="D46" s="33" t="s">
        <v>123</v>
      </c>
      <c r="E46" s="34" t="s">
        <v>35</v>
      </c>
      <c r="F46" s="23">
        <v>10000</v>
      </c>
      <c r="G46" s="23">
        <v>11000</v>
      </c>
      <c r="H46" s="22" t="s">
        <v>34</v>
      </c>
      <c r="I46" s="53"/>
      <c r="J46" s="54">
        <f>SUM(G46*I46)</f>
        <v>0</v>
      </c>
    </row>
    <row r="47" spans="1:10" s="14" customFormat="1" ht="33.75" customHeight="1" x14ac:dyDescent="0.15">
      <c r="A47" s="11" t="s">
        <v>10</v>
      </c>
      <c r="B47" s="64" t="s">
        <v>594</v>
      </c>
      <c r="C47" s="65"/>
      <c r="D47" s="65"/>
      <c r="E47" s="65"/>
      <c r="F47" s="65"/>
      <c r="G47" s="65"/>
      <c r="H47" s="66"/>
      <c r="I47" s="13" t="s">
        <v>21</v>
      </c>
      <c r="J47" s="31" t="s">
        <v>21</v>
      </c>
    </row>
    <row r="48" spans="1:10" s="14" customFormat="1" ht="133.5" customHeight="1" x14ac:dyDescent="0.15">
      <c r="A48" s="15" t="s">
        <v>5</v>
      </c>
      <c r="B48" s="15" t="s">
        <v>25</v>
      </c>
      <c r="C48" s="28" t="s">
        <v>459</v>
      </c>
      <c r="D48" s="33" t="s">
        <v>595</v>
      </c>
      <c r="E48" s="34">
        <v>1</v>
      </c>
      <c r="F48" s="23">
        <v>42800</v>
      </c>
      <c r="G48" s="23">
        <v>47080</v>
      </c>
      <c r="H48" s="22" t="s">
        <v>596</v>
      </c>
      <c r="I48" s="53"/>
      <c r="J48" s="54">
        <f t="shared" ref="J48:J50" si="5">SUM(G48*I48)</f>
        <v>0</v>
      </c>
    </row>
    <row r="49" spans="1:10" s="14" customFormat="1" ht="133.5" customHeight="1" x14ac:dyDescent="0.15">
      <c r="A49" s="15" t="s">
        <v>5</v>
      </c>
      <c r="B49" s="15" t="s">
        <v>25</v>
      </c>
      <c r="C49" s="28" t="s">
        <v>461</v>
      </c>
      <c r="D49" s="33" t="s">
        <v>597</v>
      </c>
      <c r="E49" s="34">
        <v>2</v>
      </c>
      <c r="F49" s="23">
        <v>42800</v>
      </c>
      <c r="G49" s="23">
        <v>47080</v>
      </c>
      <c r="H49" s="22" t="s">
        <v>361</v>
      </c>
      <c r="I49" s="53"/>
      <c r="J49" s="54">
        <f t="shared" si="5"/>
        <v>0</v>
      </c>
    </row>
    <row r="50" spans="1:10" s="14" customFormat="1" ht="133.5" customHeight="1" x14ac:dyDescent="0.15">
      <c r="A50" s="15" t="s">
        <v>5</v>
      </c>
      <c r="B50" s="15" t="s">
        <v>25</v>
      </c>
      <c r="C50" s="28" t="s">
        <v>462</v>
      </c>
      <c r="D50" s="33" t="s">
        <v>598</v>
      </c>
      <c r="E50" s="34">
        <v>3</v>
      </c>
      <c r="F50" s="23">
        <v>42800</v>
      </c>
      <c r="G50" s="23">
        <v>47080</v>
      </c>
      <c r="H50" s="22" t="s">
        <v>361</v>
      </c>
      <c r="I50" s="53"/>
      <c r="J50" s="54">
        <f t="shared" si="5"/>
        <v>0</v>
      </c>
    </row>
    <row r="51" spans="1:10" s="14" customFormat="1" ht="37.5" customHeight="1" x14ac:dyDescent="0.15">
      <c r="A51" s="11" t="s">
        <v>10</v>
      </c>
      <c r="B51" s="64" t="s">
        <v>124</v>
      </c>
      <c r="C51" s="65"/>
      <c r="D51" s="65"/>
      <c r="E51" s="65"/>
      <c r="F51" s="65"/>
      <c r="G51" s="65"/>
      <c r="H51" s="66"/>
      <c r="I51" s="13" t="s">
        <v>21</v>
      </c>
      <c r="J51" s="31" t="s">
        <v>21</v>
      </c>
    </row>
    <row r="52" spans="1:10" s="14" customFormat="1" ht="37.5" customHeight="1" x14ac:dyDescent="0.15">
      <c r="A52" s="15" t="s">
        <v>5</v>
      </c>
      <c r="B52" s="15" t="s">
        <v>25</v>
      </c>
      <c r="C52" s="28" t="s">
        <v>459</v>
      </c>
      <c r="D52" s="33" t="s">
        <v>125</v>
      </c>
      <c r="E52" s="34">
        <v>1</v>
      </c>
      <c r="F52" s="23">
        <v>7200</v>
      </c>
      <c r="G52" s="23">
        <v>7920</v>
      </c>
      <c r="H52" s="22" t="s">
        <v>62</v>
      </c>
      <c r="I52" s="53"/>
      <c r="J52" s="54">
        <f t="shared" ref="J52:J54" si="6">SUM(G52*I52)</f>
        <v>0</v>
      </c>
    </row>
    <row r="53" spans="1:10" s="14" customFormat="1" ht="37.5" customHeight="1" x14ac:dyDescent="0.15">
      <c r="A53" s="15" t="s">
        <v>5</v>
      </c>
      <c r="B53" s="15" t="s">
        <v>25</v>
      </c>
      <c r="C53" s="28" t="s">
        <v>461</v>
      </c>
      <c r="D53" s="33" t="s">
        <v>126</v>
      </c>
      <c r="E53" s="34">
        <v>2</v>
      </c>
      <c r="F53" s="23">
        <v>7200</v>
      </c>
      <c r="G53" s="23">
        <v>7920</v>
      </c>
      <c r="H53" s="22" t="s">
        <v>62</v>
      </c>
      <c r="I53" s="53"/>
      <c r="J53" s="54">
        <f t="shared" si="6"/>
        <v>0</v>
      </c>
    </row>
    <row r="54" spans="1:10" s="14" customFormat="1" ht="37.5" customHeight="1" x14ac:dyDescent="0.15">
      <c r="A54" s="15" t="s">
        <v>5</v>
      </c>
      <c r="B54" s="15" t="s">
        <v>25</v>
      </c>
      <c r="C54" s="28" t="s">
        <v>462</v>
      </c>
      <c r="D54" s="33" t="s">
        <v>127</v>
      </c>
      <c r="E54" s="34">
        <v>3</v>
      </c>
      <c r="F54" s="23">
        <v>7200</v>
      </c>
      <c r="G54" s="23">
        <v>7920</v>
      </c>
      <c r="H54" s="22" t="s">
        <v>62</v>
      </c>
      <c r="I54" s="53"/>
      <c r="J54" s="54">
        <f t="shared" si="6"/>
        <v>0</v>
      </c>
    </row>
    <row r="55" spans="1:10" s="14" customFormat="1" ht="37.5" customHeight="1" x14ac:dyDescent="0.15">
      <c r="A55" s="11" t="s">
        <v>10</v>
      </c>
      <c r="B55" s="64" t="s">
        <v>142</v>
      </c>
      <c r="C55" s="65"/>
      <c r="D55" s="65"/>
      <c r="E55" s="65"/>
      <c r="F55" s="65"/>
      <c r="G55" s="65"/>
      <c r="H55" s="66"/>
      <c r="I55" s="13" t="s">
        <v>21</v>
      </c>
      <c r="J55" s="31" t="s">
        <v>21</v>
      </c>
    </row>
    <row r="56" spans="1:10" s="14" customFormat="1" ht="138.75" customHeight="1" x14ac:dyDescent="0.15">
      <c r="A56" s="15" t="s">
        <v>6</v>
      </c>
      <c r="B56" s="15" t="s">
        <v>143</v>
      </c>
      <c r="C56" s="28" t="s">
        <v>622</v>
      </c>
      <c r="D56" s="33" t="s">
        <v>623</v>
      </c>
      <c r="E56" s="16">
        <v>1</v>
      </c>
      <c r="F56" s="18">
        <v>72500</v>
      </c>
      <c r="G56" s="18">
        <v>79750</v>
      </c>
      <c r="H56" s="22" t="s">
        <v>624</v>
      </c>
      <c r="I56" s="53"/>
      <c r="J56" s="54">
        <f t="shared" ref="J56:J58" si="7">SUM(G56*I56)</f>
        <v>0</v>
      </c>
    </row>
    <row r="57" spans="1:10" s="14" customFormat="1" ht="138.75" customHeight="1" x14ac:dyDescent="0.15">
      <c r="A57" s="15" t="s">
        <v>6</v>
      </c>
      <c r="B57" s="15" t="s">
        <v>143</v>
      </c>
      <c r="C57" s="28" t="s">
        <v>625</v>
      </c>
      <c r="D57" s="33" t="s">
        <v>626</v>
      </c>
      <c r="E57" s="16" t="s">
        <v>362</v>
      </c>
      <c r="F57" s="18">
        <v>72500</v>
      </c>
      <c r="G57" s="18">
        <v>79750</v>
      </c>
      <c r="H57" s="22" t="s">
        <v>624</v>
      </c>
      <c r="I57" s="53"/>
      <c r="J57" s="54">
        <f t="shared" si="7"/>
        <v>0</v>
      </c>
    </row>
    <row r="58" spans="1:10" s="14" customFormat="1" ht="138.75" customHeight="1" x14ac:dyDescent="0.15">
      <c r="A58" s="15" t="s">
        <v>6</v>
      </c>
      <c r="B58" s="15" t="s">
        <v>143</v>
      </c>
      <c r="C58" s="28" t="s">
        <v>627</v>
      </c>
      <c r="D58" s="33" t="s">
        <v>628</v>
      </c>
      <c r="E58" s="16" t="s">
        <v>362</v>
      </c>
      <c r="F58" s="18">
        <v>75000</v>
      </c>
      <c r="G58" s="18">
        <v>82500</v>
      </c>
      <c r="H58" s="22" t="s">
        <v>629</v>
      </c>
      <c r="I58" s="53"/>
      <c r="J58" s="54">
        <f t="shared" si="7"/>
        <v>0</v>
      </c>
    </row>
    <row r="59" spans="1:10" s="14" customFormat="1" ht="33" customHeight="1" x14ac:dyDescent="0.15">
      <c r="A59" s="11" t="s">
        <v>10</v>
      </c>
      <c r="B59" s="64" t="s">
        <v>43</v>
      </c>
      <c r="C59" s="65"/>
      <c r="D59" s="65"/>
      <c r="E59" s="65"/>
      <c r="F59" s="65"/>
      <c r="G59" s="65"/>
      <c r="H59" s="66"/>
      <c r="I59" s="13" t="s">
        <v>21</v>
      </c>
      <c r="J59" s="31" t="s">
        <v>21</v>
      </c>
    </row>
    <row r="60" spans="1:10" s="14" customFormat="1" ht="33" customHeight="1" x14ac:dyDescent="0.15">
      <c r="A60" s="15" t="s">
        <v>6</v>
      </c>
      <c r="B60" s="15" t="s">
        <v>143</v>
      </c>
      <c r="C60" s="28" t="s">
        <v>622</v>
      </c>
      <c r="D60" s="33" t="s">
        <v>144</v>
      </c>
      <c r="E60" s="16">
        <v>1</v>
      </c>
      <c r="F60" s="18">
        <v>7500</v>
      </c>
      <c r="G60" s="18">
        <v>8250</v>
      </c>
      <c r="H60" s="22" t="s">
        <v>44</v>
      </c>
      <c r="I60" s="53"/>
      <c r="J60" s="54">
        <f t="shared" ref="J60:J62" si="8">SUM(G60*I60)</f>
        <v>0</v>
      </c>
    </row>
    <row r="61" spans="1:10" s="14" customFormat="1" ht="33" customHeight="1" x14ac:dyDescent="0.15">
      <c r="A61" s="15" t="s">
        <v>6</v>
      </c>
      <c r="B61" s="15" t="s">
        <v>143</v>
      </c>
      <c r="C61" s="28" t="s">
        <v>625</v>
      </c>
      <c r="D61" s="33" t="s">
        <v>145</v>
      </c>
      <c r="E61" s="16" t="s">
        <v>362</v>
      </c>
      <c r="F61" s="18">
        <v>7500</v>
      </c>
      <c r="G61" s="18">
        <v>8250</v>
      </c>
      <c r="H61" s="22" t="s">
        <v>44</v>
      </c>
      <c r="I61" s="53"/>
      <c r="J61" s="54">
        <f t="shared" si="8"/>
        <v>0</v>
      </c>
    </row>
    <row r="62" spans="1:10" s="14" customFormat="1" ht="33" customHeight="1" x14ac:dyDescent="0.15">
      <c r="A62" s="15" t="s">
        <v>6</v>
      </c>
      <c r="B62" s="15" t="s">
        <v>143</v>
      </c>
      <c r="C62" s="28" t="s">
        <v>627</v>
      </c>
      <c r="D62" s="33" t="s">
        <v>146</v>
      </c>
      <c r="E62" s="16" t="s">
        <v>362</v>
      </c>
      <c r="F62" s="18">
        <v>7500</v>
      </c>
      <c r="G62" s="18">
        <v>8250</v>
      </c>
      <c r="H62" s="22" t="s">
        <v>44</v>
      </c>
      <c r="I62" s="53"/>
      <c r="J62" s="54">
        <f t="shared" si="8"/>
        <v>0</v>
      </c>
    </row>
    <row r="63" spans="1:10" s="14" customFormat="1" ht="33" customHeight="1" x14ac:dyDescent="0.15">
      <c r="A63" s="11" t="s">
        <v>10</v>
      </c>
      <c r="B63" s="64" t="s">
        <v>45</v>
      </c>
      <c r="C63" s="65"/>
      <c r="D63" s="65"/>
      <c r="E63" s="65"/>
      <c r="F63" s="65"/>
      <c r="G63" s="65"/>
      <c r="H63" s="66"/>
      <c r="I63" s="13" t="s">
        <v>21</v>
      </c>
      <c r="J63" s="31" t="s">
        <v>21</v>
      </c>
    </row>
    <row r="64" spans="1:10" s="14" customFormat="1" ht="33" customHeight="1" x14ac:dyDescent="0.15">
      <c r="A64" s="15" t="s">
        <v>6</v>
      </c>
      <c r="B64" s="15" t="s">
        <v>143</v>
      </c>
      <c r="C64" s="28" t="s">
        <v>622</v>
      </c>
      <c r="D64" s="22" t="s">
        <v>147</v>
      </c>
      <c r="E64" s="16">
        <v>1</v>
      </c>
      <c r="F64" s="24">
        <v>2500</v>
      </c>
      <c r="G64" s="24">
        <v>2750</v>
      </c>
      <c r="H64" s="27" t="s">
        <v>46</v>
      </c>
      <c r="I64" s="53"/>
      <c r="J64" s="54">
        <f t="shared" ref="J64:J66" si="9">SUM(G64*I64)</f>
        <v>0</v>
      </c>
    </row>
    <row r="65" spans="1:10" s="14" customFormat="1" ht="33" customHeight="1" x14ac:dyDescent="0.15">
      <c r="A65" s="15" t="s">
        <v>6</v>
      </c>
      <c r="B65" s="15" t="s">
        <v>143</v>
      </c>
      <c r="C65" s="28" t="s">
        <v>625</v>
      </c>
      <c r="D65" s="33" t="s">
        <v>148</v>
      </c>
      <c r="E65" s="16" t="s">
        <v>362</v>
      </c>
      <c r="F65" s="24">
        <v>2500</v>
      </c>
      <c r="G65" s="24">
        <v>2750</v>
      </c>
      <c r="H65" s="27" t="s">
        <v>46</v>
      </c>
      <c r="I65" s="53"/>
      <c r="J65" s="54">
        <f t="shared" si="9"/>
        <v>0</v>
      </c>
    </row>
    <row r="66" spans="1:10" s="14" customFormat="1" ht="33" customHeight="1" x14ac:dyDescent="0.15">
      <c r="A66" s="15" t="s">
        <v>6</v>
      </c>
      <c r="B66" s="15" t="s">
        <v>143</v>
      </c>
      <c r="C66" s="28" t="s">
        <v>627</v>
      </c>
      <c r="D66" s="33" t="s">
        <v>149</v>
      </c>
      <c r="E66" s="16" t="s">
        <v>362</v>
      </c>
      <c r="F66" s="24">
        <v>2500</v>
      </c>
      <c r="G66" s="24">
        <v>2750</v>
      </c>
      <c r="H66" s="27" t="s">
        <v>46</v>
      </c>
      <c r="I66" s="53"/>
      <c r="J66" s="54">
        <f t="shared" si="9"/>
        <v>0</v>
      </c>
    </row>
    <row r="67" spans="1:10" s="14" customFormat="1" ht="33" customHeight="1" x14ac:dyDescent="0.15">
      <c r="A67" s="11" t="s">
        <v>10</v>
      </c>
      <c r="B67" s="64" t="s">
        <v>150</v>
      </c>
      <c r="C67" s="65"/>
      <c r="D67" s="65"/>
      <c r="E67" s="65"/>
      <c r="F67" s="65"/>
      <c r="G67" s="65"/>
      <c r="H67" s="66"/>
      <c r="I67" s="13" t="s">
        <v>21</v>
      </c>
      <c r="J67" s="31" t="s">
        <v>21</v>
      </c>
    </row>
    <row r="68" spans="1:10" s="14" customFormat="1" ht="33" customHeight="1" x14ac:dyDescent="0.15">
      <c r="A68" s="15" t="s">
        <v>6</v>
      </c>
      <c r="B68" s="15" t="s">
        <v>143</v>
      </c>
      <c r="C68" s="28" t="s">
        <v>622</v>
      </c>
      <c r="D68" s="33" t="s">
        <v>151</v>
      </c>
      <c r="E68" s="16">
        <v>1</v>
      </c>
      <c r="F68" s="18">
        <v>2500</v>
      </c>
      <c r="G68" s="18">
        <v>2750</v>
      </c>
      <c r="H68" s="22" t="s">
        <v>28</v>
      </c>
      <c r="I68" s="53"/>
      <c r="J68" s="54">
        <f t="shared" ref="J68:J70" si="10">SUM(G68*I68)</f>
        <v>0</v>
      </c>
    </row>
    <row r="69" spans="1:10" s="14" customFormat="1" ht="33" customHeight="1" x14ac:dyDescent="0.15">
      <c r="A69" s="15" t="s">
        <v>6</v>
      </c>
      <c r="B69" s="15" t="s">
        <v>143</v>
      </c>
      <c r="C69" s="28" t="s">
        <v>625</v>
      </c>
      <c r="D69" s="33" t="s">
        <v>152</v>
      </c>
      <c r="E69" s="16" t="s">
        <v>362</v>
      </c>
      <c r="F69" s="18">
        <v>2500</v>
      </c>
      <c r="G69" s="18">
        <v>2750</v>
      </c>
      <c r="H69" s="22" t="s">
        <v>28</v>
      </c>
      <c r="I69" s="53"/>
      <c r="J69" s="54">
        <f t="shared" si="10"/>
        <v>0</v>
      </c>
    </row>
    <row r="70" spans="1:10" s="14" customFormat="1" ht="33" customHeight="1" x14ac:dyDescent="0.15">
      <c r="A70" s="15" t="s">
        <v>6</v>
      </c>
      <c r="B70" s="15" t="s">
        <v>143</v>
      </c>
      <c r="C70" s="28" t="s">
        <v>627</v>
      </c>
      <c r="D70" s="33" t="s">
        <v>153</v>
      </c>
      <c r="E70" s="16" t="s">
        <v>362</v>
      </c>
      <c r="F70" s="18">
        <v>2500</v>
      </c>
      <c r="G70" s="18">
        <v>2750</v>
      </c>
      <c r="H70" s="22" t="s">
        <v>28</v>
      </c>
      <c r="I70" s="53"/>
      <c r="J70" s="54">
        <f t="shared" si="10"/>
        <v>0</v>
      </c>
    </row>
    <row r="71" spans="1:10" s="14" customFormat="1" ht="33" customHeight="1" x14ac:dyDescent="0.15">
      <c r="A71" s="11" t="s">
        <v>10</v>
      </c>
      <c r="B71" s="64" t="s">
        <v>47</v>
      </c>
      <c r="C71" s="65"/>
      <c r="D71" s="65"/>
      <c r="E71" s="65"/>
      <c r="F71" s="65"/>
      <c r="G71" s="65"/>
      <c r="H71" s="66"/>
      <c r="I71" s="13" t="s">
        <v>21</v>
      </c>
      <c r="J71" s="31" t="s">
        <v>21</v>
      </c>
    </row>
    <row r="72" spans="1:10" s="14" customFormat="1" ht="33" customHeight="1" x14ac:dyDescent="0.15">
      <c r="A72" s="15" t="s">
        <v>6</v>
      </c>
      <c r="B72" s="15" t="s">
        <v>143</v>
      </c>
      <c r="C72" s="28" t="s">
        <v>622</v>
      </c>
      <c r="D72" s="22" t="s">
        <v>154</v>
      </c>
      <c r="E72" s="16">
        <v>1</v>
      </c>
      <c r="F72" s="24">
        <v>2500</v>
      </c>
      <c r="G72" s="24">
        <v>2750</v>
      </c>
      <c r="H72" s="27" t="s">
        <v>27</v>
      </c>
      <c r="I72" s="53"/>
      <c r="J72" s="54">
        <f t="shared" ref="J72:J74" si="11">SUM(G72*I72)</f>
        <v>0</v>
      </c>
    </row>
    <row r="73" spans="1:10" s="14" customFormat="1" ht="33" customHeight="1" x14ac:dyDescent="0.15">
      <c r="A73" s="15" t="s">
        <v>6</v>
      </c>
      <c r="B73" s="15" t="s">
        <v>143</v>
      </c>
      <c r="C73" s="28" t="s">
        <v>625</v>
      </c>
      <c r="D73" s="33" t="s">
        <v>155</v>
      </c>
      <c r="E73" s="16" t="s">
        <v>362</v>
      </c>
      <c r="F73" s="18">
        <v>2500</v>
      </c>
      <c r="G73" s="18">
        <v>2750</v>
      </c>
      <c r="H73" s="22" t="s">
        <v>27</v>
      </c>
      <c r="I73" s="53"/>
      <c r="J73" s="54">
        <f t="shared" si="11"/>
        <v>0</v>
      </c>
    </row>
    <row r="74" spans="1:10" s="14" customFormat="1" ht="33" customHeight="1" x14ac:dyDescent="0.15">
      <c r="A74" s="15" t="s">
        <v>6</v>
      </c>
      <c r="B74" s="15" t="s">
        <v>143</v>
      </c>
      <c r="C74" s="28" t="s">
        <v>627</v>
      </c>
      <c r="D74" s="33" t="s">
        <v>156</v>
      </c>
      <c r="E74" s="16" t="s">
        <v>362</v>
      </c>
      <c r="F74" s="18">
        <v>2500</v>
      </c>
      <c r="G74" s="18">
        <v>2750</v>
      </c>
      <c r="H74" s="22" t="s">
        <v>27</v>
      </c>
      <c r="I74" s="53"/>
      <c r="J74" s="54">
        <f t="shared" si="11"/>
        <v>0</v>
      </c>
    </row>
    <row r="75" spans="1:10" s="14" customFormat="1" ht="30" customHeight="1" x14ac:dyDescent="0.15">
      <c r="A75" s="11" t="s">
        <v>10</v>
      </c>
      <c r="B75" s="64" t="s">
        <v>48</v>
      </c>
      <c r="C75" s="65"/>
      <c r="D75" s="65"/>
      <c r="E75" s="65"/>
      <c r="F75" s="65"/>
      <c r="G75" s="65"/>
      <c r="H75" s="66"/>
      <c r="I75" s="13" t="s">
        <v>21</v>
      </c>
      <c r="J75" s="31" t="s">
        <v>21</v>
      </c>
    </row>
    <row r="76" spans="1:10" s="14" customFormat="1" ht="30" customHeight="1" x14ac:dyDescent="0.15">
      <c r="A76" s="15" t="s">
        <v>6</v>
      </c>
      <c r="B76" s="15" t="s">
        <v>143</v>
      </c>
      <c r="C76" s="28" t="s">
        <v>622</v>
      </c>
      <c r="D76" s="33" t="s">
        <v>157</v>
      </c>
      <c r="E76" s="16">
        <v>1</v>
      </c>
      <c r="F76" s="18">
        <v>7500</v>
      </c>
      <c r="G76" s="18">
        <v>8250</v>
      </c>
      <c r="H76" s="22" t="s">
        <v>49</v>
      </c>
      <c r="I76" s="53"/>
      <c r="J76" s="54">
        <f t="shared" ref="J76:J78" si="12">SUM(G76*I76)</f>
        <v>0</v>
      </c>
    </row>
    <row r="77" spans="1:10" s="14" customFormat="1" ht="30" customHeight="1" x14ac:dyDescent="0.15">
      <c r="A77" s="15" t="s">
        <v>6</v>
      </c>
      <c r="B77" s="15" t="s">
        <v>143</v>
      </c>
      <c r="C77" s="28" t="s">
        <v>625</v>
      </c>
      <c r="D77" s="33" t="s">
        <v>158</v>
      </c>
      <c r="E77" s="16" t="s">
        <v>362</v>
      </c>
      <c r="F77" s="18">
        <v>7500</v>
      </c>
      <c r="G77" s="18">
        <v>8250</v>
      </c>
      <c r="H77" s="22" t="s">
        <v>49</v>
      </c>
      <c r="I77" s="53"/>
      <c r="J77" s="54">
        <f t="shared" si="12"/>
        <v>0</v>
      </c>
    </row>
    <row r="78" spans="1:10" s="14" customFormat="1" ht="30" customHeight="1" x14ac:dyDescent="0.15">
      <c r="A78" s="15" t="s">
        <v>6</v>
      </c>
      <c r="B78" s="15" t="s">
        <v>143</v>
      </c>
      <c r="C78" s="28" t="s">
        <v>627</v>
      </c>
      <c r="D78" s="33" t="s">
        <v>159</v>
      </c>
      <c r="E78" s="16" t="s">
        <v>362</v>
      </c>
      <c r="F78" s="18">
        <v>7500</v>
      </c>
      <c r="G78" s="18">
        <v>8250</v>
      </c>
      <c r="H78" s="22" t="s">
        <v>49</v>
      </c>
      <c r="I78" s="53"/>
      <c r="J78" s="54">
        <f t="shared" si="12"/>
        <v>0</v>
      </c>
    </row>
    <row r="79" spans="1:10" s="14" customFormat="1" ht="30" customHeight="1" x14ac:dyDescent="0.15">
      <c r="A79" s="11" t="s">
        <v>10</v>
      </c>
      <c r="B79" s="64" t="s">
        <v>630</v>
      </c>
      <c r="C79" s="65"/>
      <c r="D79" s="65"/>
      <c r="E79" s="65"/>
      <c r="F79" s="65"/>
      <c r="G79" s="65"/>
      <c r="H79" s="66"/>
      <c r="I79" s="13" t="s">
        <v>21</v>
      </c>
      <c r="J79" s="31" t="s">
        <v>21</v>
      </c>
    </row>
    <row r="80" spans="1:10" s="14" customFormat="1" ht="30" customHeight="1" x14ac:dyDescent="0.15">
      <c r="A80" s="15" t="s">
        <v>6</v>
      </c>
      <c r="B80" s="15" t="s">
        <v>143</v>
      </c>
      <c r="C80" s="28" t="s">
        <v>622</v>
      </c>
      <c r="D80" s="33" t="s">
        <v>160</v>
      </c>
      <c r="E80" s="16">
        <v>1</v>
      </c>
      <c r="F80" s="18">
        <v>7500</v>
      </c>
      <c r="G80" s="18">
        <v>8250</v>
      </c>
      <c r="H80" s="22" t="s">
        <v>49</v>
      </c>
      <c r="I80" s="53"/>
      <c r="J80" s="54">
        <f t="shared" ref="J80:J82" si="13">SUM(G80*I80)</f>
        <v>0</v>
      </c>
    </row>
    <row r="81" spans="1:10" s="14" customFormat="1" ht="30" customHeight="1" x14ac:dyDescent="0.15">
      <c r="A81" s="15" t="s">
        <v>6</v>
      </c>
      <c r="B81" s="15" t="s">
        <v>143</v>
      </c>
      <c r="C81" s="28" t="s">
        <v>625</v>
      </c>
      <c r="D81" s="33" t="s">
        <v>161</v>
      </c>
      <c r="E81" s="16" t="s">
        <v>362</v>
      </c>
      <c r="F81" s="18">
        <v>7500</v>
      </c>
      <c r="G81" s="18">
        <v>8250</v>
      </c>
      <c r="H81" s="22" t="s">
        <v>49</v>
      </c>
      <c r="I81" s="53"/>
      <c r="J81" s="54">
        <f t="shared" si="13"/>
        <v>0</v>
      </c>
    </row>
    <row r="82" spans="1:10" s="14" customFormat="1" ht="30" customHeight="1" x14ac:dyDescent="0.15">
      <c r="A82" s="15" t="s">
        <v>6</v>
      </c>
      <c r="B82" s="15" t="s">
        <v>143</v>
      </c>
      <c r="C82" s="28" t="s">
        <v>627</v>
      </c>
      <c r="D82" s="33" t="s">
        <v>162</v>
      </c>
      <c r="E82" s="16" t="s">
        <v>362</v>
      </c>
      <c r="F82" s="18">
        <v>7500</v>
      </c>
      <c r="G82" s="18">
        <v>8250</v>
      </c>
      <c r="H82" s="22" t="s">
        <v>49</v>
      </c>
      <c r="I82" s="53"/>
      <c r="J82" s="54">
        <f t="shared" si="13"/>
        <v>0</v>
      </c>
    </row>
    <row r="83" spans="1:10" s="14" customFormat="1" ht="30" customHeight="1" x14ac:dyDescent="0.15">
      <c r="A83" s="11" t="s">
        <v>10</v>
      </c>
      <c r="B83" s="59" t="s">
        <v>50</v>
      </c>
      <c r="C83" s="60"/>
      <c r="D83" s="60"/>
      <c r="E83" s="60"/>
      <c r="F83" s="60"/>
      <c r="G83" s="60"/>
      <c r="H83" s="61"/>
      <c r="I83" s="13" t="s">
        <v>21</v>
      </c>
      <c r="J83" s="31" t="s">
        <v>21</v>
      </c>
    </row>
    <row r="84" spans="1:10" s="14" customFormat="1" ht="30" customHeight="1" x14ac:dyDescent="0.15">
      <c r="A84" s="15" t="s">
        <v>6</v>
      </c>
      <c r="B84" s="15" t="s">
        <v>143</v>
      </c>
      <c r="C84" s="28" t="s">
        <v>622</v>
      </c>
      <c r="D84" s="33" t="s">
        <v>163</v>
      </c>
      <c r="E84" s="16">
        <v>1</v>
      </c>
      <c r="F84" s="18">
        <v>12500</v>
      </c>
      <c r="G84" s="18">
        <v>13750</v>
      </c>
      <c r="H84" s="22" t="s">
        <v>51</v>
      </c>
      <c r="I84" s="53"/>
      <c r="J84" s="54">
        <f t="shared" ref="J84:J86" si="14">SUM(G84*I84)</f>
        <v>0</v>
      </c>
    </row>
    <row r="85" spans="1:10" s="14" customFormat="1" ht="30" customHeight="1" x14ac:dyDescent="0.15">
      <c r="A85" s="15" t="s">
        <v>6</v>
      </c>
      <c r="B85" s="15" t="s">
        <v>143</v>
      </c>
      <c r="C85" s="28" t="s">
        <v>625</v>
      </c>
      <c r="D85" s="33" t="s">
        <v>164</v>
      </c>
      <c r="E85" s="16" t="s">
        <v>362</v>
      </c>
      <c r="F85" s="18">
        <v>12500</v>
      </c>
      <c r="G85" s="18">
        <v>13750</v>
      </c>
      <c r="H85" s="22" t="s">
        <v>51</v>
      </c>
      <c r="I85" s="53"/>
      <c r="J85" s="54">
        <f t="shared" si="14"/>
        <v>0</v>
      </c>
    </row>
    <row r="86" spans="1:10" s="14" customFormat="1" ht="30" customHeight="1" x14ac:dyDescent="0.15">
      <c r="A86" s="15" t="s">
        <v>6</v>
      </c>
      <c r="B86" s="15" t="s">
        <v>143</v>
      </c>
      <c r="C86" s="28" t="s">
        <v>627</v>
      </c>
      <c r="D86" s="33" t="s">
        <v>165</v>
      </c>
      <c r="E86" s="16" t="s">
        <v>362</v>
      </c>
      <c r="F86" s="18">
        <v>15000</v>
      </c>
      <c r="G86" s="18">
        <v>16500</v>
      </c>
      <c r="H86" s="22" t="s">
        <v>52</v>
      </c>
      <c r="I86" s="53"/>
      <c r="J86" s="54">
        <f t="shared" si="14"/>
        <v>0</v>
      </c>
    </row>
    <row r="87" spans="1:10" s="14" customFormat="1" ht="30" customHeight="1" x14ac:dyDescent="0.15">
      <c r="A87" s="11" t="s">
        <v>10</v>
      </c>
      <c r="B87" s="64" t="s">
        <v>363</v>
      </c>
      <c r="C87" s="65"/>
      <c r="D87" s="65"/>
      <c r="E87" s="65"/>
      <c r="F87" s="65"/>
      <c r="G87" s="65"/>
      <c r="H87" s="66"/>
      <c r="I87" s="13" t="s">
        <v>21</v>
      </c>
      <c r="J87" s="31" t="s">
        <v>21</v>
      </c>
    </row>
    <row r="88" spans="1:10" s="14" customFormat="1" ht="30" customHeight="1" x14ac:dyDescent="0.15">
      <c r="A88" s="15" t="s">
        <v>6</v>
      </c>
      <c r="B88" s="15" t="s">
        <v>143</v>
      </c>
      <c r="C88" s="28" t="s">
        <v>622</v>
      </c>
      <c r="D88" s="33" t="s">
        <v>166</v>
      </c>
      <c r="E88" s="16">
        <v>1</v>
      </c>
      <c r="F88" s="18">
        <v>2500</v>
      </c>
      <c r="G88" s="18">
        <v>2750</v>
      </c>
      <c r="H88" s="22" t="s">
        <v>38</v>
      </c>
      <c r="I88" s="53"/>
      <c r="J88" s="54">
        <f t="shared" ref="J88:J90" si="15">SUM(G88*I88)</f>
        <v>0</v>
      </c>
    </row>
    <row r="89" spans="1:10" s="14" customFormat="1" ht="30" customHeight="1" x14ac:dyDescent="0.15">
      <c r="A89" s="15" t="s">
        <v>6</v>
      </c>
      <c r="B89" s="15" t="s">
        <v>143</v>
      </c>
      <c r="C89" s="28" t="s">
        <v>625</v>
      </c>
      <c r="D89" s="33" t="s">
        <v>167</v>
      </c>
      <c r="E89" s="16" t="s">
        <v>362</v>
      </c>
      <c r="F89" s="18">
        <v>2500</v>
      </c>
      <c r="G89" s="18">
        <v>2750</v>
      </c>
      <c r="H89" s="22" t="s">
        <v>38</v>
      </c>
      <c r="I89" s="53"/>
      <c r="J89" s="54">
        <f t="shared" si="15"/>
        <v>0</v>
      </c>
    </row>
    <row r="90" spans="1:10" s="14" customFormat="1" ht="30" customHeight="1" x14ac:dyDescent="0.15">
      <c r="A90" s="15" t="s">
        <v>6</v>
      </c>
      <c r="B90" s="15" t="s">
        <v>143</v>
      </c>
      <c r="C90" s="28" t="s">
        <v>627</v>
      </c>
      <c r="D90" s="33" t="s">
        <v>168</v>
      </c>
      <c r="E90" s="16" t="s">
        <v>362</v>
      </c>
      <c r="F90" s="18">
        <v>2500</v>
      </c>
      <c r="G90" s="18">
        <v>2750</v>
      </c>
      <c r="H90" s="22" t="s">
        <v>38</v>
      </c>
      <c r="I90" s="53"/>
      <c r="J90" s="54">
        <f t="shared" si="15"/>
        <v>0</v>
      </c>
    </row>
    <row r="91" spans="1:10" s="14" customFormat="1" ht="30" customHeight="1" x14ac:dyDescent="0.15">
      <c r="A91" s="11" t="s">
        <v>10</v>
      </c>
      <c r="B91" s="64" t="s">
        <v>437</v>
      </c>
      <c r="C91" s="65"/>
      <c r="D91" s="65"/>
      <c r="E91" s="65"/>
      <c r="F91" s="65"/>
      <c r="G91" s="65"/>
      <c r="H91" s="66"/>
      <c r="I91" s="13" t="s">
        <v>21</v>
      </c>
      <c r="J91" s="31" t="s">
        <v>21</v>
      </c>
    </row>
    <row r="92" spans="1:10" s="14" customFormat="1" ht="53.25" customHeight="1" x14ac:dyDescent="0.15">
      <c r="A92" s="15" t="s">
        <v>6</v>
      </c>
      <c r="B92" s="15" t="s">
        <v>143</v>
      </c>
      <c r="C92" s="28" t="s">
        <v>622</v>
      </c>
      <c r="D92" s="33" t="s">
        <v>169</v>
      </c>
      <c r="E92" s="16">
        <v>1</v>
      </c>
      <c r="F92" s="24">
        <v>35000</v>
      </c>
      <c r="G92" s="24">
        <v>38500</v>
      </c>
      <c r="H92" s="22" t="s">
        <v>631</v>
      </c>
      <c r="I92" s="53"/>
      <c r="J92" s="54">
        <f t="shared" ref="J92:J94" si="16">SUM(G92*I92)</f>
        <v>0</v>
      </c>
    </row>
    <row r="93" spans="1:10" s="14" customFormat="1" ht="53.25" customHeight="1" x14ac:dyDescent="0.15">
      <c r="A93" s="15" t="s">
        <v>6</v>
      </c>
      <c r="B93" s="15" t="s">
        <v>143</v>
      </c>
      <c r="C93" s="28" t="s">
        <v>625</v>
      </c>
      <c r="D93" s="22" t="s">
        <v>170</v>
      </c>
      <c r="E93" s="16" t="s">
        <v>362</v>
      </c>
      <c r="F93" s="24">
        <v>35000</v>
      </c>
      <c r="G93" s="24">
        <v>38500</v>
      </c>
      <c r="H93" s="22" t="s">
        <v>631</v>
      </c>
      <c r="I93" s="53"/>
      <c r="J93" s="54">
        <f t="shared" si="16"/>
        <v>0</v>
      </c>
    </row>
    <row r="94" spans="1:10" s="14" customFormat="1" ht="53.25" customHeight="1" x14ac:dyDescent="0.15">
      <c r="A94" s="15" t="s">
        <v>6</v>
      </c>
      <c r="B94" s="15" t="s">
        <v>143</v>
      </c>
      <c r="C94" s="28" t="s">
        <v>627</v>
      </c>
      <c r="D94" s="21" t="s">
        <v>171</v>
      </c>
      <c r="E94" s="16" t="s">
        <v>362</v>
      </c>
      <c r="F94" s="18">
        <v>35000</v>
      </c>
      <c r="G94" s="18">
        <v>38500</v>
      </c>
      <c r="H94" s="22" t="s">
        <v>631</v>
      </c>
      <c r="I94" s="53"/>
      <c r="J94" s="54">
        <f t="shared" si="16"/>
        <v>0</v>
      </c>
    </row>
    <row r="95" spans="1:10" s="14" customFormat="1" ht="33" customHeight="1" x14ac:dyDescent="0.15">
      <c r="A95" s="11" t="s">
        <v>10</v>
      </c>
      <c r="B95" s="64" t="s">
        <v>636</v>
      </c>
      <c r="C95" s="65"/>
      <c r="D95" s="65"/>
      <c r="E95" s="65"/>
      <c r="F95" s="65"/>
      <c r="G95" s="65"/>
      <c r="H95" s="66"/>
      <c r="I95" s="13" t="s">
        <v>21</v>
      </c>
      <c r="J95" s="31" t="s">
        <v>21</v>
      </c>
    </row>
    <row r="96" spans="1:10" s="14" customFormat="1" ht="125.25" customHeight="1" x14ac:dyDescent="0.15">
      <c r="A96" s="15" t="s">
        <v>172</v>
      </c>
      <c r="B96" s="15" t="s">
        <v>143</v>
      </c>
      <c r="C96" s="28" t="s">
        <v>622</v>
      </c>
      <c r="D96" s="33" t="s">
        <v>637</v>
      </c>
      <c r="E96" s="34" t="s">
        <v>35</v>
      </c>
      <c r="F96" s="18">
        <v>50500</v>
      </c>
      <c r="G96" s="18">
        <v>55550</v>
      </c>
      <c r="H96" s="22" t="s">
        <v>638</v>
      </c>
      <c r="I96" s="53"/>
      <c r="J96" s="54">
        <f>SUM(G96*I96)</f>
        <v>0</v>
      </c>
    </row>
    <row r="97" spans="1:10" s="14" customFormat="1" ht="33" customHeight="1" x14ac:dyDescent="0.15">
      <c r="A97" s="11" t="s">
        <v>10</v>
      </c>
      <c r="B97" s="64" t="s">
        <v>639</v>
      </c>
      <c r="C97" s="65"/>
      <c r="D97" s="65"/>
      <c r="E97" s="65"/>
      <c r="F97" s="65"/>
      <c r="G97" s="65"/>
      <c r="H97" s="66"/>
      <c r="I97" s="13" t="s">
        <v>21</v>
      </c>
      <c r="J97" s="31" t="s">
        <v>21</v>
      </c>
    </row>
    <row r="98" spans="1:10" s="14" customFormat="1" ht="33" customHeight="1" x14ac:dyDescent="0.15">
      <c r="A98" s="15" t="s">
        <v>172</v>
      </c>
      <c r="B98" s="15" t="s">
        <v>143</v>
      </c>
      <c r="C98" s="28" t="s">
        <v>622</v>
      </c>
      <c r="D98" s="33" t="s">
        <v>640</v>
      </c>
      <c r="E98" s="34" t="s">
        <v>35</v>
      </c>
      <c r="F98" s="18">
        <v>5500</v>
      </c>
      <c r="G98" s="18">
        <v>6050</v>
      </c>
      <c r="H98" s="22" t="s">
        <v>180</v>
      </c>
      <c r="I98" s="53"/>
      <c r="J98" s="54">
        <f>SUM(G98*I98)</f>
        <v>0</v>
      </c>
    </row>
    <row r="99" spans="1:10" s="14" customFormat="1" ht="33" customHeight="1" x14ac:dyDescent="0.15">
      <c r="A99" s="11" t="s">
        <v>10</v>
      </c>
      <c r="B99" s="59" t="s">
        <v>45</v>
      </c>
      <c r="C99" s="60"/>
      <c r="D99" s="60"/>
      <c r="E99" s="60"/>
      <c r="F99" s="60"/>
      <c r="G99" s="60"/>
      <c r="H99" s="61"/>
      <c r="I99" s="13" t="s">
        <v>21</v>
      </c>
      <c r="J99" s="31" t="s">
        <v>21</v>
      </c>
    </row>
    <row r="100" spans="1:10" s="14" customFormat="1" ht="33" customHeight="1" x14ac:dyDescent="0.15">
      <c r="A100" s="15" t="s">
        <v>172</v>
      </c>
      <c r="B100" s="15" t="s">
        <v>143</v>
      </c>
      <c r="C100" s="28" t="s">
        <v>622</v>
      </c>
      <c r="D100" s="33" t="s">
        <v>176</v>
      </c>
      <c r="E100" s="34" t="s">
        <v>35</v>
      </c>
      <c r="F100" s="18">
        <v>2500</v>
      </c>
      <c r="G100" s="18">
        <v>2750</v>
      </c>
      <c r="H100" s="22" t="s">
        <v>46</v>
      </c>
      <c r="I100" s="53"/>
      <c r="J100" s="54">
        <f>SUM(G100*I100)</f>
        <v>0</v>
      </c>
    </row>
    <row r="101" spans="1:10" s="14" customFormat="1" ht="33" customHeight="1" x14ac:dyDescent="0.15">
      <c r="A101" s="11" t="s">
        <v>10</v>
      </c>
      <c r="B101" s="64" t="s">
        <v>55</v>
      </c>
      <c r="C101" s="65"/>
      <c r="D101" s="65"/>
      <c r="E101" s="65"/>
      <c r="F101" s="65"/>
      <c r="G101" s="65"/>
      <c r="H101" s="66"/>
      <c r="I101" s="13" t="s">
        <v>21</v>
      </c>
      <c r="J101" s="31" t="s">
        <v>21</v>
      </c>
    </row>
    <row r="102" spans="1:10" s="14" customFormat="1" ht="33" customHeight="1" x14ac:dyDescent="0.15">
      <c r="A102" s="15" t="s">
        <v>172</v>
      </c>
      <c r="B102" s="15" t="s">
        <v>143</v>
      </c>
      <c r="C102" s="28" t="s">
        <v>622</v>
      </c>
      <c r="D102" s="33" t="s">
        <v>641</v>
      </c>
      <c r="E102" s="34" t="s">
        <v>35</v>
      </c>
      <c r="F102" s="18">
        <v>3000</v>
      </c>
      <c r="G102" s="18">
        <v>3300</v>
      </c>
      <c r="H102" s="22" t="s">
        <v>181</v>
      </c>
      <c r="I102" s="53"/>
      <c r="J102" s="54">
        <f>SUM(G102*I102)</f>
        <v>0</v>
      </c>
    </row>
    <row r="103" spans="1:10" s="14" customFormat="1" ht="33" customHeight="1" x14ac:dyDescent="0.15">
      <c r="A103" s="11" t="s">
        <v>10</v>
      </c>
      <c r="B103" s="64" t="s">
        <v>56</v>
      </c>
      <c r="C103" s="65"/>
      <c r="D103" s="65"/>
      <c r="E103" s="65"/>
      <c r="F103" s="65"/>
      <c r="G103" s="65"/>
      <c r="H103" s="66"/>
      <c r="I103" s="13" t="s">
        <v>21</v>
      </c>
      <c r="J103" s="31" t="s">
        <v>21</v>
      </c>
    </row>
    <row r="104" spans="1:10" s="14" customFormat="1" ht="33" customHeight="1" x14ac:dyDescent="0.15">
      <c r="A104" s="15" t="s">
        <v>172</v>
      </c>
      <c r="B104" s="15" t="s">
        <v>143</v>
      </c>
      <c r="C104" s="28" t="s">
        <v>622</v>
      </c>
      <c r="D104" s="33" t="s">
        <v>177</v>
      </c>
      <c r="E104" s="34" t="s">
        <v>35</v>
      </c>
      <c r="F104" s="18">
        <v>7500</v>
      </c>
      <c r="G104" s="18">
        <v>8250</v>
      </c>
      <c r="H104" s="22" t="s">
        <v>182</v>
      </c>
      <c r="I104" s="53"/>
      <c r="J104" s="54">
        <f>SUM(G104*I104)</f>
        <v>0</v>
      </c>
    </row>
    <row r="105" spans="1:10" s="14" customFormat="1" ht="33" customHeight="1" x14ac:dyDescent="0.15">
      <c r="A105" s="11" t="s">
        <v>10</v>
      </c>
      <c r="B105" s="64" t="s">
        <v>642</v>
      </c>
      <c r="C105" s="65"/>
      <c r="D105" s="65"/>
      <c r="E105" s="65"/>
      <c r="F105" s="65"/>
      <c r="G105" s="65"/>
      <c r="H105" s="66"/>
      <c r="I105" s="13" t="s">
        <v>21</v>
      </c>
      <c r="J105" s="31" t="s">
        <v>21</v>
      </c>
    </row>
    <row r="106" spans="1:10" s="14" customFormat="1" ht="33" customHeight="1" x14ac:dyDescent="0.15">
      <c r="A106" s="15" t="s">
        <v>172</v>
      </c>
      <c r="B106" s="15" t="s">
        <v>143</v>
      </c>
      <c r="C106" s="28" t="s">
        <v>622</v>
      </c>
      <c r="D106" s="33" t="s">
        <v>178</v>
      </c>
      <c r="E106" s="34" t="s">
        <v>35</v>
      </c>
      <c r="F106" s="18">
        <v>2500</v>
      </c>
      <c r="G106" s="18">
        <v>2750</v>
      </c>
      <c r="H106" s="22" t="s">
        <v>183</v>
      </c>
      <c r="I106" s="53"/>
      <c r="J106" s="54">
        <f>SUM(G106*I106)</f>
        <v>0</v>
      </c>
    </row>
    <row r="107" spans="1:10" s="14" customFormat="1" ht="33" customHeight="1" x14ac:dyDescent="0.15">
      <c r="A107" s="11" t="s">
        <v>10</v>
      </c>
      <c r="B107" s="64" t="s">
        <v>53</v>
      </c>
      <c r="C107" s="65"/>
      <c r="D107" s="65"/>
      <c r="E107" s="65"/>
      <c r="F107" s="65"/>
      <c r="G107" s="65"/>
      <c r="H107" s="66"/>
      <c r="I107" s="13" t="s">
        <v>21</v>
      </c>
      <c r="J107" s="31" t="s">
        <v>21</v>
      </c>
    </row>
    <row r="108" spans="1:10" s="14" customFormat="1" ht="57" customHeight="1" x14ac:dyDescent="0.15">
      <c r="A108" s="15" t="s">
        <v>172</v>
      </c>
      <c r="B108" s="15" t="s">
        <v>143</v>
      </c>
      <c r="C108" s="28" t="s">
        <v>622</v>
      </c>
      <c r="D108" s="33" t="s">
        <v>179</v>
      </c>
      <c r="E108" s="34" t="s">
        <v>35</v>
      </c>
      <c r="F108" s="18">
        <v>35000</v>
      </c>
      <c r="G108" s="18">
        <v>38500</v>
      </c>
      <c r="H108" s="22" t="s">
        <v>365</v>
      </c>
      <c r="I108" s="53"/>
      <c r="J108" s="54">
        <f>SUM(G108*I108)</f>
        <v>0</v>
      </c>
    </row>
    <row r="109" spans="1:10" s="14" customFormat="1" ht="33.75" customHeight="1" x14ac:dyDescent="0.15">
      <c r="A109" s="11" t="s">
        <v>10</v>
      </c>
      <c r="B109" s="59" t="s">
        <v>643</v>
      </c>
      <c r="C109" s="60"/>
      <c r="D109" s="60"/>
      <c r="E109" s="60"/>
      <c r="F109" s="60"/>
      <c r="G109" s="60"/>
      <c r="H109" s="61"/>
      <c r="I109" s="13" t="s">
        <v>21</v>
      </c>
      <c r="J109" s="31" t="s">
        <v>21</v>
      </c>
    </row>
    <row r="110" spans="1:10" s="14" customFormat="1" ht="128.25" customHeight="1" x14ac:dyDescent="0.15">
      <c r="A110" s="15" t="s">
        <v>184</v>
      </c>
      <c r="B110" s="15" t="s">
        <v>29</v>
      </c>
      <c r="C110" s="28" t="s">
        <v>644</v>
      </c>
      <c r="D110" s="33" t="s">
        <v>366</v>
      </c>
      <c r="E110" s="34">
        <v>1</v>
      </c>
      <c r="F110" s="18">
        <v>50000</v>
      </c>
      <c r="G110" s="18">
        <v>55000</v>
      </c>
      <c r="H110" s="22" t="s">
        <v>645</v>
      </c>
      <c r="I110" s="53"/>
      <c r="J110" s="54">
        <f t="shared" ref="J110:J112" si="17">SUM(G110*I110)</f>
        <v>0</v>
      </c>
    </row>
    <row r="111" spans="1:10" s="14" customFormat="1" ht="129.75" customHeight="1" x14ac:dyDescent="0.15">
      <c r="A111" s="15" t="s">
        <v>184</v>
      </c>
      <c r="B111" s="15" t="s">
        <v>29</v>
      </c>
      <c r="C111" s="28" t="s">
        <v>646</v>
      </c>
      <c r="D111" s="33" t="s">
        <v>367</v>
      </c>
      <c r="E111" s="34" t="s">
        <v>362</v>
      </c>
      <c r="F111" s="18">
        <v>88000</v>
      </c>
      <c r="G111" s="18">
        <v>96800</v>
      </c>
      <c r="H111" s="22" t="s">
        <v>647</v>
      </c>
      <c r="I111" s="53"/>
      <c r="J111" s="54">
        <f t="shared" si="17"/>
        <v>0</v>
      </c>
    </row>
    <row r="112" spans="1:10" s="14" customFormat="1" ht="56.25" customHeight="1" x14ac:dyDescent="0.15">
      <c r="A112" s="15" t="s">
        <v>184</v>
      </c>
      <c r="B112" s="15" t="s">
        <v>29</v>
      </c>
      <c r="C112" s="28" t="s">
        <v>646</v>
      </c>
      <c r="D112" s="33" t="s">
        <v>648</v>
      </c>
      <c r="E112" s="34" t="s">
        <v>362</v>
      </c>
      <c r="F112" s="18">
        <v>6000</v>
      </c>
      <c r="G112" s="18">
        <v>6600</v>
      </c>
      <c r="H112" s="22" t="s">
        <v>186</v>
      </c>
      <c r="I112" s="53"/>
      <c r="J112" s="54">
        <f t="shared" si="17"/>
        <v>0</v>
      </c>
    </row>
    <row r="113" spans="1:10" s="14" customFormat="1" ht="30.75" customHeight="1" x14ac:dyDescent="0.15">
      <c r="A113" s="42" t="s">
        <v>10</v>
      </c>
      <c r="B113" s="78" t="s">
        <v>385</v>
      </c>
      <c r="C113" s="79"/>
      <c r="D113" s="79"/>
      <c r="E113" s="79"/>
      <c r="F113" s="79"/>
      <c r="G113" s="79"/>
      <c r="H113" s="80"/>
      <c r="I113" s="13" t="s">
        <v>21</v>
      </c>
      <c r="J113" s="31" t="s">
        <v>21</v>
      </c>
    </row>
    <row r="114" spans="1:10" s="14" customFormat="1" ht="64.5" customHeight="1" x14ac:dyDescent="0.15">
      <c r="A114" s="15" t="s">
        <v>187</v>
      </c>
      <c r="B114" s="15" t="s">
        <v>31</v>
      </c>
      <c r="C114" s="39" t="s">
        <v>657</v>
      </c>
      <c r="D114" s="43" t="s">
        <v>194</v>
      </c>
      <c r="E114" s="34" t="s">
        <v>197</v>
      </c>
      <c r="F114" s="18">
        <v>56000</v>
      </c>
      <c r="G114" s="18">
        <v>61600</v>
      </c>
      <c r="H114" s="22" t="s">
        <v>386</v>
      </c>
      <c r="I114" s="53"/>
      <c r="J114" s="54">
        <f t="shared" ref="J114:J116" si="18">SUM(G114*I114)</f>
        <v>0</v>
      </c>
    </row>
    <row r="115" spans="1:10" s="14" customFormat="1" ht="30" customHeight="1" x14ac:dyDescent="0.15">
      <c r="A115" s="15" t="s">
        <v>187</v>
      </c>
      <c r="B115" s="15" t="s">
        <v>31</v>
      </c>
      <c r="C115" s="39" t="s">
        <v>657</v>
      </c>
      <c r="D115" s="44" t="s">
        <v>195</v>
      </c>
      <c r="E115" s="39" t="s">
        <v>197</v>
      </c>
      <c r="F115" s="18">
        <v>9000</v>
      </c>
      <c r="G115" s="18">
        <v>9900</v>
      </c>
      <c r="H115" s="22" t="s">
        <v>199</v>
      </c>
      <c r="I115" s="53"/>
      <c r="J115" s="54">
        <f t="shared" si="18"/>
        <v>0</v>
      </c>
    </row>
    <row r="116" spans="1:10" s="14" customFormat="1" ht="30" customHeight="1" x14ac:dyDescent="0.15">
      <c r="A116" s="15" t="s">
        <v>187</v>
      </c>
      <c r="B116" s="15" t="s">
        <v>31</v>
      </c>
      <c r="C116" s="39" t="s">
        <v>657</v>
      </c>
      <c r="D116" s="43" t="s">
        <v>196</v>
      </c>
      <c r="E116" s="34" t="s">
        <v>197</v>
      </c>
      <c r="F116" s="18">
        <v>2500</v>
      </c>
      <c r="G116" s="18">
        <v>2750</v>
      </c>
      <c r="H116" s="22" t="s">
        <v>199</v>
      </c>
      <c r="I116" s="53"/>
      <c r="J116" s="54">
        <f t="shared" si="18"/>
        <v>0</v>
      </c>
    </row>
    <row r="117" spans="1:10" s="14" customFormat="1" ht="72" customHeight="1" x14ac:dyDescent="0.15">
      <c r="A117" s="11" t="s">
        <v>10</v>
      </c>
      <c r="B117" s="75" t="s">
        <v>658</v>
      </c>
      <c r="C117" s="76"/>
      <c r="D117" s="76"/>
      <c r="E117" s="76"/>
      <c r="F117" s="76"/>
      <c r="G117" s="76"/>
      <c r="H117" s="77"/>
      <c r="I117" s="13" t="s">
        <v>21</v>
      </c>
      <c r="J117" s="31" t="s">
        <v>21</v>
      </c>
    </row>
    <row r="118" spans="1:10" s="14" customFormat="1" ht="99" customHeight="1" x14ac:dyDescent="0.15">
      <c r="A118" s="15" t="s">
        <v>205</v>
      </c>
      <c r="B118" s="15" t="s">
        <v>22</v>
      </c>
      <c r="C118" s="39" t="s">
        <v>446</v>
      </c>
      <c r="D118" s="45" t="s">
        <v>659</v>
      </c>
      <c r="E118" s="34" t="s">
        <v>35</v>
      </c>
      <c r="F118" s="18">
        <v>65000</v>
      </c>
      <c r="G118" s="18">
        <v>71500</v>
      </c>
      <c r="H118" s="22" t="s">
        <v>387</v>
      </c>
      <c r="I118" s="53"/>
      <c r="J118" s="54">
        <f t="shared" ref="J118:J119" si="19">SUM(G118*I118)</f>
        <v>0</v>
      </c>
    </row>
    <row r="119" spans="1:10" s="14" customFormat="1" ht="45" customHeight="1" x14ac:dyDescent="0.15">
      <c r="A119" s="15" t="s">
        <v>205</v>
      </c>
      <c r="B119" s="15" t="s">
        <v>22</v>
      </c>
      <c r="C119" s="39" t="s">
        <v>446</v>
      </c>
      <c r="D119" s="33" t="s">
        <v>660</v>
      </c>
      <c r="E119" s="34" t="s">
        <v>35</v>
      </c>
      <c r="F119" s="18">
        <v>8000</v>
      </c>
      <c r="G119" s="18">
        <v>8800</v>
      </c>
      <c r="H119" s="22" t="s">
        <v>74</v>
      </c>
      <c r="I119" s="53"/>
      <c r="J119" s="54">
        <f t="shared" si="19"/>
        <v>0</v>
      </c>
    </row>
    <row r="120" spans="1:10" s="14" customFormat="1" ht="75.75" customHeight="1" x14ac:dyDescent="0.15">
      <c r="A120" s="11" t="s">
        <v>10</v>
      </c>
      <c r="B120" s="59" t="s">
        <v>667</v>
      </c>
      <c r="C120" s="60"/>
      <c r="D120" s="60"/>
      <c r="E120" s="60"/>
      <c r="F120" s="60"/>
      <c r="G120" s="60"/>
      <c r="H120" s="61"/>
      <c r="I120" s="13" t="s">
        <v>21</v>
      </c>
      <c r="J120" s="31" t="s">
        <v>21</v>
      </c>
    </row>
    <row r="121" spans="1:10" s="14" customFormat="1" ht="91.5" customHeight="1" x14ac:dyDescent="0.15">
      <c r="A121" s="15" t="s">
        <v>30</v>
      </c>
      <c r="B121" s="15" t="s">
        <v>22</v>
      </c>
      <c r="C121" s="28" t="s">
        <v>446</v>
      </c>
      <c r="D121" s="33" t="s">
        <v>668</v>
      </c>
      <c r="E121" s="46" t="s">
        <v>35</v>
      </c>
      <c r="F121" s="18">
        <v>65000</v>
      </c>
      <c r="G121" s="18">
        <v>71500</v>
      </c>
      <c r="H121" s="22" t="s">
        <v>208</v>
      </c>
      <c r="I121" s="53"/>
      <c r="J121" s="54">
        <f t="shared" ref="J121:J122" si="20">SUM(G121*I121)</f>
        <v>0</v>
      </c>
    </row>
    <row r="122" spans="1:10" s="14" customFormat="1" ht="34.5" customHeight="1" x14ac:dyDescent="0.15">
      <c r="A122" s="15" t="s">
        <v>30</v>
      </c>
      <c r="B122" s="15" t="s">
        <v>22</v>
      </c>
      <c r="C122" s="28" t="s">
        <v>446</v>
      </c>
      <c r="D122" s="33" t="s">
        <v>669</v>
      </c>
      <c r="E122" s="46" t="s">
        <v>35</v>
      </c>
      <c r="F122" s="18">
        <v>8000</v>
      </c>
      <c r="G122" s="18">
        <v>8800</v>
      </c>
      <c r="H122" s="22" t="s">
        <v>74</v>
      </c>
      <c r="I122" s="53"/>
      <c r="J122" s="54">
        <f t="shared" si="20"/>
        <v>0</v>
      </c>
    </row>
    <row r="123" spans="1:10" s="14" customFormat="1" ht="111.75" customHeight="1" x14ac:dyDescent="0.15">
      <c r="A123" s="11" t="s">
        <v>10</v>
      </c>
      <c r="B123" s="59" t="s">
        <v>676</v>
      </c>
      <c r="C123" s="60"/>
      <c r="D123" s="60"/>
      <c r="E123" s="60"/>
      <c r="F123" s="60"/>
      <c r="G123" s="60"/>
      <c r="H123" s="61"/>
      <c r="I123" s="13" t="s">
        <v>21</v>
      </c>
      <c r="J123" s="31" t="s">
        <v>21</v>
      </c>
    </row>
    <row r="124" spans="1:10" s="14" customFormat="1" ht="113.25" customHeight="1" x14ac:dyDescent="0.15">
      <c r="A124" s="15" t="s">
        <v>15</v>
      </c>
      <c r="B124" s="15" t="s">
        <v>22</v>
      </c>
      <c r="C124" s="34" t="s">
        <v>446</v>
      </c>
      <c r="D124" s="33" t="s">
        <v>438</v>
      </c>
      <c r="E124" s="34">
        <v>1</v>
      </c>
      <c r="F124" s="18">
        <v>118000</v>
      </c>
      <c r="G124" s="18">
        <v>129800</v>
      </c>
      <c r="H124" s="22" t="s">
        <v>209</v>
      </c>
      <c r="I124" s="53"/>
      <c r="J124" s="54">
        <f t="shared" ref="J124:J126" si="21">SUM(G124*I124)</f>
        <v>0</v>
      </c>
    </row>
    <row r="125" spans="1:10" s="14" customFormat="1" ht="79.5" customHeight="1" x14ac:dyDescent="0.15">
      <c r="A125" s="15" t="s">
        <v>15</v>
      </c>
      <c r="B125" s="15" t="s">
        <v>22</v>
      </c>
      <c r="C125" s="34" t="s">
        <v>446</v>
      </c>
      <c r="D125" s="33" t="s">
        <v>212</v>
      </c>
      <c r="E125" s="34">
        <v>1</v>
      </c>
      <c r="F125" s="18">
        <v>46000</v>
      </c>
      <c r="G125" s="18">
        <v>50600</v>
      </c>
      <c r="H125" s="22" t="s">
        <v>215</v>
      </c>
      <c r="I125" s="53"/>
      <c r="J125" s="54">
        <f t="shared" si="21"/>
        <v>0</v>
      </c>
    </row>
    <row r="126" spans="1:10" s="14" customFormat="1" ht="33" customHeight="1" x14ac:dyDescent="0.15">
      <c r="A126" s="15" t="s">
        <v>15</v>
      </c>
      <c r="B126" s="15" t="s">
        <v>22</v>
      </c>
      <c r="C126" s="34" t="s">
        <v>446</v>
      </c>
      <c r="D126" s="33" t="s">
        <v>216</v>
      </c>
      <c r="E126" s="34">
        <v>1</v>
      </c>
      <c r="F126" s="18">
        <v>7000</v>
      </c>
      <c r="G126" s="18">
        <v>7700</v>
      </c>
      <c r="H126" s="22" t="s">
        <v>219</v>
      </c>
      <c r="I126" s="53"/>
      <c r="J126" s="54">
        <f t="shared" si="21"/>
        <v>0</v>
      </c>
    </row>
    <row r="127" spans="1:10" s="14" customFormat="1" ht="39" customHeight="1" x14ac:dyDescent="0.15">
      <c r="A127" s="11" t="s">
        <v>10</v>
      </c>
      <c r="B127" s="64" t="s">
        <v>685</v>
      </c>
      <c r="C127" s="65"/>
      <c r="D127" s="65"/>
      <c r="E127" s="65"/>
      <c r="F127" s="65"/>
      <c r="G127" s="65"/>
      <c r="H127" s="66"/>
      <c r="I127" s="13" t="s">
        <v>21</v>
      </c>
      <c r="J127" s="31" t="s">
        <v>21</v>
      </c>
    </row>
    <row r="128" spans="1:10" s="14" customFormat="1" ht="162" customHeight="1" x14ac:dyDescent="0.15">
      <c r="A128" s="15" t="s">
        <v>15</v>
      </c>
      <c r="B128" s="15" t="s">
        <v>25</v>
      </c>
      <c r="C128" s="34" t="s">
        <v>461</v>
      </c>
      <c r="D128" s="33" t="s">
        <v>226</v>
      </c>
      <c r="E128" s="34">
        <v>2</v>
      </c>
      <c r="F128" s="23">
        <v>84800</v>
      </c>
      <c r="G128" s="23">
        <v>93280</v>
      </c>
      <c r="H128" s="22" t="s">
        <v>686</v>
      </c>
      <c r="I128" s="53"/>
      <c r="J128" s="54">
        <f t="shared" ref="J128:J129" si="22">SUM(G128*I128)</f>
        <v>0</v>
      </c>
    </row>
    <row r="129" spans="1:10" s="14" customFormat="1" ht="162" customHeight="1" x14ac:dyDescent="0.15">
      <c r="A129" s="15" t="s">
        <v>15</v>
      </c>
      <c r="B129" s="15" t="s">
        <v>25</v>
      </c>
      <c r="C129" s="34" t="s">
        <v>462</v>
      </c>
      <c r="D129" s="33" t="s">
        <v>227</v>
      </c>
      <c r="E129" s="34">
        <v>3</v>
      </c>
      <c r="F129" s="23">
        <v>84800</v>
      </c>
      <c r="G129" s="23">
        <v>93280</v>
      </c>
      <c r="H129" s="22" t="s">
        <v>686</v>
      </c>
      <c r="I129" s="53"/>
      <c r="J129" s="54">
        <f t="shared" si="22"/>
        <v>0</v>
      </c>
    </row>
    <row r="130" spans="1:10" s="14" customFormat="1" ht="32.25" customHeight="1" x14ac:dyDescent="0.15">
      <c r="A130" s="11" t="s">
        <v>10</v>
      </c>
      <c r="B130" s="64" t="s">
        <v>57</v>
      </c>
      <c r="C130" s="65"/>
      <c r="D130" s="65"/>
      <c r="E130" s="65"/>
      <c r="F130" s="65"/>
      <c r="G130" s="65"/>
      <c r="H130" s="66"/>
      <c r="I130" s="13" t="s">
        <v>21</v>
      </c>
      <c r="J130" s="31" t="s">
        <v>21</v>
      </c>
    </row>
    <row r="131" spans="1:10" s="14" customFormat="1" ht="48.75" customHeight="1" x14ac:dyDescent="0.15">
      <c r="A131" s="15" t="s">
        <v>15</v>
      </c>
      <c r="B131" s="15" t="s">
        <v>25</v>
      </c>
      <c r="C131" s="34" t="s">
        <v>461</v>
      </c>
      <c r="D131" s="33" t="s">
        <v>403</v>
      </c>
      <c r="E131" s="34">
        <v>2</v>
      </c>
      <c r="F131" s="23">
        <v>13200</v>
      </c>
      <c r="G131" s="23">
        <v>14520</v>
      </c>
      <c r="H131" s="22" t="s">
        <v>228</v>
      </c>
      <c r="I131" s="53"/>
      <c r="J131" s="54">
        <f t="shared" ref="J131:J132" si="23">SUM(G131*I131)</f>
        <v>0</v>
      </c>
    </row>
    <row r="132" spans="1:10" s="14" customFormat="1" ht="48.75" customHeight="1" x14ac:dyDescent="0.15">
      <c r="A132" s="15" t="s">
        <v>15</v>
      </c>
      <c r="B132" s="15" t="s">
        <v>25</v>
      </c>
      <c r="C132" s="34" t="s">
        <v>462</v>
      </c>
      <c r="D132" s="33" t="s">
        <v>404</v>
      </c>
      <c r="E132" s="34">
        <v>3</v>
      </c>
      <c r="F132" s="23">
        <v>13200</v>
      </c>
      <c r="G132" s="23">
        <v>14520</v>
      </c>
      <c r="H132" s="22" t="s">
        <v>228</v>
      </c>
      <c r="I132" s="53"/>
      <c r="J132" s="54">
        <f t="shared" si="23"/>
        <v>0</v>
      </c>
    </row>
    <row r="133" spans="1:10" s="14" customFormat="1" ht="35.25" customHeight="1" x14ac:dyDescent="0.15">
      <c r="A133" s="11" t="s">
        <v>10</v>
      </c>
      <c r="B133" s="59" t="s">
        <v>265</v>
      </c>
      <c r="C133" s="60"/>
      <c r="D133" s="60"/>
      <c r="E133" s="60"/>
      <c r="F133" s="60"/>
      <c r="G133" s="60"/>
      <c r="H133" s="61"/>
      <c r="I133" s="13" t="s">
        <v>21</v>
      </c>
      <c r="J133" s="31" t="s">
        <v>21</v>
      </c>
    </row>
    <row r="134" spans="1:10" s="14" customFormat="1" ht="85.5" customHeight="1" x14ac:dyDescent="0.15">
      <c r="A134" s="15" t="s">
        <v>16</v>
      </c>
      <c r="B134" s="15" t="s">
        <v>266</v>
      </c>
      <c r="C134" s="34" t="s">
        <v>717</v>
      </c>
      <c r="D134" s="33" t="s">
        <v>720</v>
      </c>
      <c r="E134" s="34">
        <v>1</v>
      </c>
      <c r="F134" s="18">
        <v>45000</v>
      </c>
      <c r="G134" s="18">
        <v>49500</v>
      </c>
      <c r="H134" s="22" t="s">
        <v>428</v>
      </c>
      <c r="I134" s="53"/>
      <c r="J134" s="54">
        <f t="shared" ref="J134:J136" si="24">SUM(G134*I134)</f>
        <v>0</v>
      </c>
    </row>
    <row r="135" spans="1:10" s="14" customFormat="1" ht="85.5" customHeight="1" x14ac:dyDescent="0.15">
      <c r="A135" s="15" t="s">
        <v>16</v>
      </c>
      <c r="B135" s="15" t="s">
        <v>266</v>
      </c>
      <c r="C135" s="34" t="s">
        <v>718</v>
      </c>
      <c r="D135" s="33" t="s">
        <v>721</v>
      </c>
      <c r="E135" s="34">
        <v>2</v>
      </c>
      <c r="F135" s="18">
        <v>45000</v>
      </c>
      <c r="G135" s="18">
        <v>49500</v>
      </c>
      <c r="H135" s="22" t="s">
        <v>428</v>
      </c>
      <c r="I135" s="53"/>
      <c r="J135" s="54">
        <f t="shared" si="24"/>
        <v>0</v>
      </c>
    </row>
    <row r="136" spans="1:10" s="14" customFormat="1" ht="85.5" customHeight="1" x14ac:dyDescent="0.15">
      <c r="A136" s="15" t="s">
        <v>16</v>
      </c>
      <c r="B136" s="15" t="s">
        <v>266</v>
      </c>
      <c r="C136" s="34" t="s">
        <v>719</v>
      </c>
      <c r="D136" s="33" t="s">
        <v>722</v>
      </c>
      <c r="E136" s="34">
        <v>3</v>
      </c>
      <c r="F136" s="18">
        <v>45000</v>
      </c>
      <c r="G136" s="18">
        <v>49500</v>
      </c>
      <c r="H136" s="22" t="s">
        <v>428</v>
      </c>
      <c r="I136" s="53"/>
      <c r="J136" s="54">
        <f t="shared" si="24"/>
        <v>0</v>
      </c>
    </row>
    <row r="137" spans="1:10" s="14" customFormat="1" ht="37.5" customHeight="1" x14ac:dyDescent="0.15">
      <c r="A137" s="11" t="s">
        <v>10</v>
      </c>
      <c r="B137" s="64" t="s">
        <v>723</v>
      </c>
      <c r="C137" s="65"/>
      <c r="D137" s="65"/>
      <c r="E137" s="65"/>
      <c r="F137" s="65"/>
      <c r="G137" s="65"/>
      <c r="H137" s="66"/>
      <c r="I137" s="13" t="s">
        <v>21</v>
      </c>
      <c r="J137" s="31" t="s">
        <v>21</v>
      </c>
    </row>
    <row r="138" spans="1:10" s="14" customFormat="1" ht="30" customHeight="1" x14ac:dyDescent="0.15">
      <c r="A138" s="15" t="s">
        <v>16</v>
      </c>
      <c r="B138" s="15" t="s">
        <v>266</v>
      </c>
      <c r="C138" s="34" t="s">
        <v>717</v>
      </c>
      <c r="D138" s="33" t="s">
        <v>267</v>
      </c>
      <c r="E138" s="34">
        <v>1</v>
      </c>
      <c r="F138" s="18">
        <v>9000</v>
      </c>
      <c r="G138" s="18">
        <v>9900</v>
      </c>
      <c r="H138" s="22" t="s">
        <v>429</v>
      </c>
      <c r="I138" s="53"/>
      <c r="J138" s="54">
        <f t="shared" ref="J138:J140" si="25">SUM(G138*I138)</f>
        <v>0</v>
      </c>
    </row>
    <row r="139" spans="1:10" s="14" customFormat="1" ht="30" customHeight="1" x14ac:dyDescent="0.15">
      <c r="A139" s="15" t="s">
        <v>16</v>
      </c>
      <c r="B139" s="15" t="s">
        <v>266</v>
      </c>
      <c r="C139" s="34" t="s">
        <v>718</v>
      </c>
      <c r="D139" s="33" t="s">
        <v>268</v>
      </c>
      <c r="E139" s="34">
        <v>2</v>
      </c>
      <c r="F139" s="18">
        <v>9000</v>
      </c>
      <c r="G139" s="18">
        <v>9900</v>
      </c>
      <c r="H139" s="22" t="s">
        <v>429</v>
      </c>
      <c r="I139" s="53"/>
      <c r="J139" s="54">
        <f t="shared" si="25"/>
        <v>0</v>
      </c>
    </row>
    <row r="140" spans="1:10" s="14" customFormat="1" ht="30" customHeight="1" x14ac:dyDescent="0.15">
      <c r="A140" s="15" t="s">
        <v>16</v>
      </c>
      <c r="B140" s="15" t="s">
        <v>266</v>
      </c>
      <c r="C140" s="16" t="s">
        <v>719</v>
      </c>
      <c r="D140" s="33" t="s">
        <v>269</v>
      </c>
      <c r="E140" s="16">
        <v>3</v>
      </c>
      <c r="F140" s="18">
        <v>9000</v>
      </c>
      <c r="G140" s="18">
        <v>9900</v>
      </c>
      <c r="H140" s="22" t="s">
        <v>429</v>
      </c>
      <c r="I140" s="53"/>
      <c r="J140" s="54">
        <f t="shared" si="25"/>
        <v>0</v>
      </c>
    </row>
  </sheetData>
  <autoFilter ref="A5:J140" xr:uid="{00000000-0001-0000-0000-000000000000}"/>
  <mergeCells count="40">
    <mergeCell ref="B133:H133"/>
    <mergeCell ref="B137:H137"/>
    <mergeCell ref="D2:G2"/>
    <mergeCell ref="B123:H123"/>
    <mergeCell ref="B127:H127"/>
    <mergeCell ref="B130:H130"/>
    <mergeCell ref="B117:H117"/>
    <mergeCell ref="B120:H120"/>
    <mergeCell ref="B113:H113"/>
    <mergeCell ref="B101:H101"/>
    <mergeCell ref="B103:H103"/>
    <mergeCell ref="B105:H105"/>
    <mergeCell ref="B107:H107"/>
    <mergeCell ref="B109:H109"/>
    <mergeCell ref="B95:H95"/>
    <mergeCell ref="B97:H97"/>
    <mergeCell ref="B99:H99"/>
    <mergeCell ref="B71:H71"/>
    <mergeCell ref="B75:H75"/>
    <mergeCell ref="B79:H79"/>
    <mergeCell ref="B83:H83"/>
    <mergeCell ref="B87:H87"/>
    <mergeCell ref="B91:H91"/>
    <mergeCell ref="B55:H55"/>
    <mergeCell ref="B59:H59"/>
    <mergeCell ref="B63:H63"/>
    <mergeCell ref="B67:H67"/>
    <mergeCell ref="B45:H45"/>
    <mergeCell ref="B47:H47"/>
    <mergeCell ref="B51:H51"/>
    <mergeCell ref="B30:H30"/>
    <mergeCell ref="B34:H34"/>
    <mergeCell ref="B26:H26"/>
    <mergeCell ref="B22:H22"/>
    <mergeCell ref="B24:H24"/>
    <mergeCell ref="B18:H18"/>
    <mergeCell ref="B16:H16"/>
    <mergeCell ref="A1:J1"/>
    <mergeCell ref="A2:C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1" max="9" man="1"/>
    <brk id="54" max="9" man="1"/>
    <brk id="81" max="9" man="1"/>
    <brk id="110" max="9" man="1"/>
    <brk id="126"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9CE4D-EF91-47BA-9F79-8BCBD46330FE}">
  <sheetPr>
    <pageSetUpPr fitToPage="1"/>
  </sheetPr>
  <dimension ref="A1:J12"/>
  <sheetViews>
    <sheetView showGridLines="0" view="pageBreakPreview" zoomScaleNormal="100" zoomScaleSheetLayoutView="100" workbookViewId="0">
      <pane ySplit="5" topLeftCell="A6" activePane="bottomLeft" state="frozen"/>
      <selection pane="bottomLeft" activeCell="J8" sqref="J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725</v>
      </c>
      <c r="B1" s="62"/>
      <c r="C1" s="62"/>
      <c r="D1" s="62"/>
      <c r="E1" s="62"/>
      <c r="F1" s="62"/>
      <c r="G1" s="62"/>
      <c r="H1" s="62"/>
      <c r="I1" s="62"/>
      <c r="J1" s="62"/>
    </row>
    <row r="2" spans="1:10" ht="37.5" customHeight="1" thickTop="1" thickBot="1" x14ac:dyDescent="0.2">
      <c r="A2" s="62"/>
      <c r="B2" s="62"/>
      <c r="C2" s="62"/>
      <c r="D2" s="63" t="s">
        <v>747</v>
      </c>
      <c r="E2" s="63"/>
      <c r="F2" s="63"/>
      <c r="G2" s="63"/>
      <c r="I2" s="3" t="s">
        <v>20</v>
      </c>
      <c r="J2" s="4" t="s">
        <v>443</v>
      </c>
    </row>
    <row r="3" spans="1:10" ht="37.5" customHeight="1" thickBot="1" x14ac:dyDescent="0.2">
      <c r="D3" s="55" t="s">
        <v>18</v>
      </c>
      <c r="F3" s="8"/>
      <c r="G3" s="8"/>
      <c r="I3" s="50">
        <f>SUM(I6:I12)</f>
        <v>0</v>
      </c>
      <c r="J3" s="51">
        <f>SUM(J6:J12)</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111.75" customHeight="1" x14ac:dyDescent="0.15">
      <c r="A6" s="11" t="s">
        <v>10</v>
      </c>
      <c r="B6" s="59" t="s">
        <v>676</v>
      </c>
      <c r="C6" s="60"/>
      <c r="D6" s="60"/>
      <c r="E6" s="60"/>
      <c r="F6" s="60"/>
      <c r="G6" s="60"/>
      <c r="H6" s="61"/>
      <c r="I6" s="13" t="s">
        <v>21</v>
      </c>
      <c r="J6" s="31" t="s">
        <v>21</v>
      </c>
    </row>
    <row r="7" spans="1:10" s="14" customFormat="1" ht="113.25" customHeight="1" x14ac:dyDescent="0.15">
      <c r="A7" s="15" t="s">
        <v>15</v>
      </c>
      <c r="B7" s="15" t="s">
        <v>22</v>
      </c>
      <c r="C7" s="34" t="s">
        <v>447</v>
      </c>
      <c r="D7" s="33" t="s">
        <v>439</v>
      </c>
      <c r="E7" s="34">
        <v>2</v>
      </c>
      <c r="F7" s="18">
        <v>118000</v>
      </c>
      <c r="G7" s="18">
        <v>129800</v>
      </c>
      <c r="H7" s="22" t="s">
        <v>209</v>
      </c>
      <c r="I7" s="53"/>
      <c r="J7" s="54">
        <f>SUM(G7*I7)</f>
        <v>0</v>
      </c>
    </row>
    <row r="8" spans="1:10" s="14" customFormat="1" ht="113.25" customHeight="1" x14ac:dyDescent="0.15">
      <c r="A8" s="15" t="s">
        <v>15</v>
      </c>
      <c r="B8" s="15" t="s">
        <v>22</v>
      </c>
      <c r="C8" s="34" t="s">
        <v>448</v>
      </c>
      <c r="D8" s="33" t="s">
        <v>440</v>
      </c>
      <c r="E8" s="34">
        <v>3</v>
      </c>
      <c r="F8" s="18">
        <v>118000</v>
      </c>
      <c r="G8" s="18">
        <v>129800</v>
      </c>
      <c r="H8" s="22" t="s">
        <v>209</v>
      </c>
      <c r="I8" s="53"/>
      <c r="J8" s="54">
        <f t="shared" ref="J8:J12" si="0">SUM(G8*I8)</f>
        <v>0</v>
      </c>
    </row>
    <row r="9" spans="1:10" s="14" customFormat="1" ht="79.5" customHeight="1" x14ac:dyDescent="0.15">
      <c r="A9" s="15" t="s">
        <v>15</v>
      </c>
      <c r="B9" s="15" t="s">
        <v>22</v>
      </c>
      <c r="C9" s="34" t="s">
        <v>447</v>
      </c>
      <c r="D9" s="33" t="s">
        <v>213</v>
      </c>
      <c r="E9" s="34">
        <v>2</v>
      </c>
      <c r="F9" s="18">
        <v>46000</v>
      </c>
      <c r="G9" s="18">
        <v>50600</v>
      </c>
      <c r="H9" s="22" t="s">
        <v>215</v>
      </c>
      <c r="I9" s="53"/>
      <c r="J9" s="54">
        <f t="shared" si="0"/>
        <v>0</v>
      </c>
    </row>
    <row r="10" spans="1:10" s="14" customFormat="1" ht="79.5" customHeight="1" x14ac:dyDescent="0.15">
      <c r="A10" s="15" t="s">
        <v>15</v>
      </c>
      <c r="B10" s="15" t="s">
        <v>22</v>
      </c>
      <c r="C10" s="34" t="s">
        <v>448</v>
      </c>
      <c r="D10" s="33" t="s">
        <v>390</v>
      </c>
      <c r="E10" s="34">
        <v>3</v>
      </c>
      <c r="F10" s="18">
        <v>46000</v>
      </c>
      <c r="G10" s="18">
        <v>50600</v>
      </c>
      <c r="H10" s="22" t="s">
        <v>214</v>
      </c>
      <c r="I10" s="53"/>
      <c r="J10" s="54">
        <f t="shared" si="0"/>
        <v>0</v>
      </c>
    </row>
    <row r="11" spans="1:10" s="14" customFormat="1" ht="33" customHeight="1" x14ac:dyDescent="0.15">
      <c r="A11" s="15" t="s">
        <v>15</v>
      </c>
      <c r="B11" s="15" t="s">
        <v>22</v>
      </c>
      <c r="C11" s="16" t="s">
        <v>447</v>
      </c>
      <c r="D11" s="22" t="s">
        <v>217</v>
      </c>
      <c r="E11" s="16">
        <v>2</v>
      </c>
      <c r="F11" s="18">
        <v>7000</v>
      </c>
      <c r="G11" s="18">
        <v>7700</v>
      </c>
      <c r="H11" s="22" t="s">
        <v>219</v>
      </c>
      <c r="I11" s="53"/>
      <c r="J11" s="54">
        <f t="shared" si="0"/>
        <v>0</v>
      </c>
    </row>
    <row r="12" spans="1:10" s="14" customFormat="1" ht="33" customHeight="1" x14ac:dyDescent="0.15">
      <c r="A12" s="15" t="s">
        <v>15</v>
      </c>
      <c r="B12" s="15" t="s">
        <v>22</v>
      </c>
      <c r="C12" s="34" t="s">
        <v>448</v>
      </c>
      <c r="D12" s="33" t="s">
        <v>218</v>
      </c>
      <c r="E12" s="34">
        <v>3</v>
      </c>
      <c r="F12" s="18">
        <v>7000</v>
      </c>
      <c r="G12" s="18">
        <v>7700</v>
      </c>
      <c r="H12" s="22" t="s">
        <v>219</v>
      </c>
      <c r="I12" s="53"/>
      <c r="J12" s="54">
        <f t="shared" si="0"/>
        <v>0</v>
      </c>
    </row>
  </sheetData>
  <autoFilter ref="A5:J12" xr:uid="{00000000-0001-0000-0000-000000000000}"/>
  <mergeCells count="4">
    <mergeCell ref="D2:G2"/>
    <mergeCell ref="B6:H6"/>
    <mergeCell ref="A1:J1"/>
    <mergeCell ref="A2:C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5A016-A2D6-495D-9AC4-351F71F791B3}">
  <sheetPr>
    <pageSetUpPr fitToPage="1"/>
  </sheetPr>
  <dimension ref="A1:J133"/>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748</v>
      </c>
      <c r="E2" s="63"/>
      <c r="F2" s="63"/>
      <c r="G2" s="63"/>
      <c r="I2" s="3" t="s">
        <v>20</v>
      </c>
      <c r="J2" s="4" t="s">
        <v>443</v>
      </c>
    </row>
    <row r="3" spans="1:10" ht="37.5" customHeight="1" thickBot="1" x14ac:dyDescent="0.2">
      <c r="D3" s="55" t="s">
        <v>18</v>
      </c>
      <c r="F3" s="8"/>
      <c r="G3" s="8"/>
      <c r="I3" s="50">
        <f>SUM(I6:I133)</f>
        <v>0</v>
      </c>
      <c r="J3" s="51">
        <f>SUM(J6:J133)</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9" customHeight="1" x14ac:dyDescent="0.15">
      <c r="A6" s="11" t="s">
        <v>10</v>
      </c>
      <c r="B6" s="73" t="s">
        <v>58</v>
      </c>
      <c r="C6" s="73"/>
      <c r="D6" s="73"/>
      <c r="E6" s="73"/>
      <c r="F6" s="73"/>
      <c r="G6" s="73"/>
      <c r="H6" s="74"/>
      <c r="I6" s="19" t="s">
        <v>21</v>
      </c>
      <c r="J6" s="20" t="s">
        <v>21</v>
      </c>
    </row>
    <row r="7" spans="1:10" s="14" customFormat="1" ht="61.5" customHeight="1" x14ac:dyDescent="0.15">
      <c r="A7" s="15" t="s">
        <v>0</v>
      </c>
      <c r="B7" s="15" t="s">
        <v>32</v>
      </c>
      <c r="C7" s="16" t="s">
        <v>451</v>
      </c>
      <c r="D7" s="17" t="s">
        <v>452</v>
      </c>
      <c r="E7" s="15">
        <v>1</v>
      </c>
      <c r="F7" s="18">
        <v>45000</v>
      </c>
      <c r="G7" s="18">
        <v>49500</v>
      </c>
      <c r="H7" s="17" t="s">
        <v>274</v>
      </c>
      <c r="I7" s="53"/>
      <c r="J7" s="54">
        <f>SUM(G7*I7)</f>
        <v>0</v>
      </c>
    </row>
    <row r="8" spans="1:10" s="14" customFormat="1" ht="61.5" customHeight="1" x14ac:dyDescent="0.15">
      <c r="A8" s="15" t="s">
        <v>0</v>
      </c>
      <c r="B8" s="15" t="s">
        <v>32</v>
      </c>
      <c r="C8" s="16" t="s">
        <v>453</v>
      </c>
      <c r="D8" s="17" t="s">
        <v>454</v>
      </c>
      <c r="E8" s="15">
        <v>2</v>
      </c>
      <c r="F8" s="18">
        <v>45000</v>
      </c>
      <c r="G8" s="18">
        <v>49500</v>
      </c>
      <c r="H8" s="17" t="s">
        <v>274</v>
      </c>
      <c r="I8" s="53"/>
      <c r="J8" s="54">
        <f t="shared" ref="J8:J9" si="0">SUM(G8*I8)</f>
        <v>0</v>
      </c>
    </row>
    <row r="9" spans="1:10" s="14" customFormat="1" ht="61.5" customHeight="1" x14ac:dyDescent="0.15">
      <c r="A9" s="15" t="s">
        <v>0</v>
      </c>
      <c r="B9" s="15" t="s">
        <v>32</v>
      </c>
      <c r="C9" s="16" t="s">
        <v>457</v>
      </c>
      <c r="D9" s="17" t="s">
        <v>455</v>
      </c>
      <c r="E9" s="15">
        <v>3</v>
      </c>
      <c r="F9" s="18">
        <v>45000</v>
      </c>
      <c r="G9" s="18">
        <v>49500</v>
      </c>
      <c r="H9" s="17" t="s">
        <v>274</v>
      </c>
      <c r="I9" s="53"/>
      <c r="J9" s="54">
        <f t="shared" si="0"/>
        <v>0</v>
      </c>
    </row>
    <row r="10" spans="1:10" s="14" customFormat="1" ht="37.5" customHeight="1" x14ac:dyDescent="0.15">
      <c r="A10" s="11" t="s">
        <v>10</v>
      </c>
      <c r="B10" s="59" t="s">
        <v>456</v>
      </c>
      <c r="C10" s="60"/>
      <c r="D10" s="60"/>
      <c r="E10" s="60"/>
      <c r="F10" s="60"/>
      <c r="G10" s="60"/>
      <c r="H10" s="61"/>
      <c r="I10" s="19" t="s">
        <v>21</v>
      </c>
      <c r="J10" s="20" t="s">
        <v>21</v>
      </c>
    </row>
    <row r="11" spans="1:10" s="14" customFormat="1" ht="45" customHeight="1" x14ac:dyDescent="0.15">
      <c r="A11" s="15" t="s">
        <v>0</v>
      </c>
      <c r="B11" s="15" t="s">
        <v>32</v>
      </c>
      <c r="C11" s="16" t="s">
        <v>451</v>
      </c>
      <c r="D11" s="17" t="s">
        <v>60</v>
      </c>
      <c r="E11" s="15">
        <v>1</v>
      </c>
      <c r="F11" s="18">
        <v>7000</v>
      </c>
      <c r="G11" s="18">
        <v>7700</v>
      </c>
      <c r="H11" s="17" t="s">
        <v>34</v>
      </c>
      <c r="I11" s="53"/>
      <c r="J11" s="54">
        <f t="shared" ref="J11:J13" si="1">SUM(G11*I11)</f>
        <v>0</v>
      </c>
    </row>
    <row r="12" spans="1:10" s="14" customFormat="1" ht="45" customHeight="1" x14ac:dyDescent="0.15">
      <c r="A12" s="15" t="s">
        <v>0</v>
      </c>
      <c r="B12" s="15" t="s">
        <v>32</v>
      </c>
      <c r="C12" s="16" t="s">
        <v>453</v>
      </c>
      <c r="D12" s="17" t="s">
        <v>59</v>
      </c>
      <c r="E12" s="15">
        <v>2</v>
      </c>
      <c r="F12" s="18">
        <v>7000</v>
      </c>
      <c r="G12" s="18">
        <v>7700</v>
      </c>
      <c r="H12" s="17" t="s">
        <v>34</v>
      </c>
      <c r="I12" s="53"/>
      <c r="J12" s="54">
        <f t="shared" si="1"/>
        <v>0</v>
      </c>
    </row>
    <row r="13" spans="1:10" s="14" customFormat="1" ht="45" customHeight="1" x14ac:dyDescent="0.15">
      <c r="A13" s="15" t="s">
        <v>0</v>
      </c>
      <c r="B13" s="15" t="s">
        <v>32</v>
      </c>
      <c r="C13" s="16" t="s">
        <v>457</v>
      </c>
      <c r="D13" s="21" t="s">
        <v>61</v>
      </c>
      <c r="E13" s="16">
        <v>3</v>
      </c>
      <c r="F13" s="18">
        <v>7000</v>
      </c>
      <c r="G13" s="18">
        <v>7700</v>
      </c>
      <c r="H13" s="22" t="s">
        <v>34</v>
      </c>
      <c r="I13" s="53"/>
      <c r="J13" s="54">
        <f t="shared" si="1"/>
        <v>0</v>
      </c>
    </row>
    <row r="14" spans="1:10" s="14" customFormat="1" ht="37.5" customHeight="1" x14ac:dyDescent="0.15">
      <c r="A14" s="11" t="s">
        <v>10</v>
      </c>
      <c r="B14" s="59" t="s">
        <v>67</v>
      </c>
      <c r="C14" s="60"/>
      <c r="D14" s="60"/>
      <c r="E14" s="60"/>
      <c r="F14" s="60"/>
      <c r="G14" s="60"/>
      <c r="H14" s="61"/>
      <c r="I14" s="12" t="s">
        <v>21</v>
      </c>
      <c r="J14" s="20" t="s">
        <v>21</v>
      </c>
    </row>
    <row r="15" spans="1:10" s="14" customFormat="1" ht="78" customHeight="1" x14ac:dyDescent="0.15">
      <c r="A15" s="15" t="s">
        <v>2</v>
      </c>
      <c r="B15" s="15" t="s">
        <v>32</v>
      </c>
      <c r="C15" s="16" t="s">
        <v>451</v>
      </c>
      <c r="D15" s="22" t="s">
        <v>488</v>
      </c>
      <c r="E15" s="15" t="s">
        <v>35</v>
      </c>
      <c r="F15" s="23">
        <v>24000</v>
      </c>
      <c r="G15" s="23">
        <v>26400</v>
      </c>
      <c r="H15" s="17" t="s">
        <v>285</v>
      </c>
      <c r="I15" s="53"/>
      <c r="J15" s="54">
        <f>SUM(G15*I15)</f>
        <v>0</v>
      </c>
    </row>
    <row r="16" spans="1:10" s="14" customFormat="1" ht="129.75" customHeight="1" x14ac:dyDescent="0.15">
      <c r="A16" s="11" t="s">
        <v>10</v>
      </c>
      <c r="B16" s="59" t="s">
        <v>498</v>
      </c>
      <c r="C16" s="60"/>
      <c r="D16" s="60"/>
      <c r="E16" s="60"/>
      <c r="F16" s="60"/>
      <c r="G16" s="60"/>
      <c r="H16" s="61"/>
      <c r="I16" s="12" t="s">
        <v>21</v>
      </c>
      <c r="J16" s="20" t="s">
        <v>21</v>
      </c>
    </row>
    <row r="17" spans="1:10" s="14" customFormat="1" ht="107.25" customHeight="1" x14ac:dyDescent="0.15">
      <c r="A17" s="15" t="s">
        <v>70</v>
      </c>
      <c r="B17" s="15" t="s">
        <v>72</v>
      </c>
      <c r="C17" s="28" t="s">
        <v>499</v>
      </c>
      <c r="D17" s="22" t="s">
        <v>292</v>
      </c>
      <c r="E17" s="15" t="s">
        <v>26</v>
      </c>
      <c r="F17" s="23">
        <v>88000</v>
      </c>
      <c r="G17" s="23">
        <v>96800</v>
      </c>
      <c r="H17" s="22" t="s">
        <v>295</v>
      </c>
      <c r="I17" s="52"/>
      <c r="J17" s="54">
        <f t="shared" ref="J17:J19" si="2">SUM(G17*I17)</f>
        <v>0</v>
      </c>
    </row>
    <row r="18" spans="1:10" s="14" customFormat="1" ht="112.5" customHeight="1" x14ac:dyDescent="0.15">
      <c r="A18" s="15" t="s">
        <v>70</v>
      </c>
      <c r="B18" s="15" t="s">
        <v>72</v>
      </c>
      <c r="C18" s="28" t="s">
        <v>499</v>
      </c>
      <c r="D18" s="22" t="s">
        <v>293</v>
      </c>
      <c r="E18" s="15" t="s">
        <v>26</v>
      </c>
      <c r="F18" s="23">
        <v>85000</v>
      </c>
      <c r="G18" s="23">
        <v>93500</v>
      </c>
      <c r="H18" s="22" t="s">
        <v>500</v>
      </c>
      <c r="I18" s="52"/>
      <c r="J18" s="54">
        <f t="shared" si="2"/>
        <v>0</v>
      </c>
    </row>
    <row r="19" spans="1:10" s="14" customFormat="1" ht="45.75" customHeight="1" x14ac:dyDescent="0.15">
      <c r="A19" s="15" t="s">
        <v>70</v>
      </c>
      <c r="B19" s="15" t="s">
        <v>72</v>
      </c>
      <c r="C19" s="28" t="s">
        <v>499</v>
      </c>
      <c r="D19" s="22" t="s">
        <v>294</v>
      </c>
      <c r="E19" s="15" t="s">
        <v>26</v>
      </c>
      <c r="F19" s="23">
        <v>17000</v>
      </c>
      <c r="G19" s="23">
        <v>18700</v>
      </c>
      <c r="H19" s="22" t="s">
        <v>501</v>
      </c>
      <c r="I19" s="52"/>
      <c r="J19" s="54">
        <f t="shared" si="2"/>
        <v>0</v>
      </c>
    </row>
    <row r="20" spans="1:10" s="14" customFormat="1" ht="63.75" customHeight="1" x14ac:dyDescent="0.15">
      <c r="A20" s="11" t="s">
        <v>10</v>
      </c>
      <c r="B20" s="59" t="s">
        <v>77</v>
      </c>
      <c r="C20" s="60"/>
      <c r="D20" s="60"/>
      <c r="E20" s="60"/>
      <c r="F20" s="60"/>
      <c r="G20" s="60"/>
      <c r="H20" s="61"/>
      <c r="I20" s="13" t="s">
        <v>21</v>
      </c>
      <c r="J20" s="31" t="s">
        <v>21</v>
      </c>
    </row>
    <row r="21" spans="1:10" s="14" customFormat="1" ht="86.25" customHeight="1" x14ac:dyDescent="0.15">
      <c r="A21" s="15" t="s">
        <v>75</v>
      </c>
      <c r="B21" s="15" t="s">
        <v>73</v>
      </c>
      <c r="C21" s="15" t="s">
        <v>502</v>
      </c>
      <c r="D21" s="22" t="s">
        <v>512</v>
      </c>
      <c r="E21" s="15" t="s">
        <v>35</v>
      </c>
      <c r="F21" s="18">
        <v>90000</v>
      </c>
      <c r="G21" s="18">
        <v>99000</v>
      </c>
      <c r="H21" s="22" t="s">
        <v>298</v>
      </c>
      <c r="I21" s="53"/>
      <c r="J21" s="54">
        <f t="shared" ref="J21:J22" si="3">SUM(G21*I21)</f>
        <v>0</v>
      </c>
    </row>
    <row r="22" spans="1:10" s="14" customFormat="1" ht="70.5" customHeight="1" x14ac:dyDescent="0.15">
      <c r="A22" s="15" t="s">
        <v>75</v>
      </c>
      <c r="B22" s="15" t="s">
        <v>73</v>
      </c>
      <c r="C22" s="32" t="s">
        <v>502</v>
      </c>
      <c r="D22" s="22" t="s">
        <v>513</v>
      </c>
      <c r="E22" s="16" t="s">
        <v>35</v>
      </c>
      <c r="F22" s="24">
        <v>20000</v>
      </c>
      <c r="G22" s="24">
        <v>22000</v>
      </c>
      <c r="H22" s="27" t="s">
        <v>310</v>
      </c>
      <c r="I22" s="53"/>
      <c r="J22" s="54">
        <f t="shared" si="3"/>
        <v>0</v>
      </c>
    </row>
    <row r="23" spans="1:10" s="14" customFormat="1" ht="90" customHeight="1" x14ac:dyDescent="0.15">
      <c r="A23" s="11" t="s">
        <v>10</v>
      </c>
      <c r="B23" s="59" t="s">
        <v>519</v>
      </c>
      <c r="C23" s="60"/>
      <c r="D23" s="60"/>
      <c r="E23" s="60"/>
      <c r="F23" s="60"/>
      <c r="G23" s="60"/>
      <c r="H23" s="61"/>
      <c r="I23" s="13" t="s">
        <v>21</v>
      </c>
      <c r="J23" s="31" t="s">
        <v>21</v>
      </c>
    </row>
    <row r="24" spans="1:10" s="14" customFormat="1" ht="69" customHeight="1" x14ac:dyDescent="0.15">
      <c r="A24" s="15" t="s">
        <v>83</v>
      </c>
      <c r="B24" s="15" t="s">
        <v>68</v>
      </c>
      <c r="C24" s="15" t="s">
        <v>448</v>
      </c>
      <c r="D24" s="22" t="s">
        <v>314</v>
      </c>
      <c r="E24" s="15">
        <v>3</v>
      </c>
      <c r="F24" s="18">
        <v>76000</v>
      </c>
      <c r="G24" s="18">
        <v>83600</v>
      </c>
      <c r="H24" s="22" t="s">
        <v>315</v>
      </c>
      <c r="I24" s="53"/>
      <c r="J24" s="54">
        <f t="shared" ref="J24:J26" si="4">SUM(G24*I24)</f>
        <v>0</v>
      </c>
    </row>
    <row r="25" spans="1:10" s="14" customFormat="1" ht="54" customHeight="1" x14ac:dyDescent="0.15">
      <c r="A25" s="15" t="s">
        <v>83</v>
      </c>
      <c r="B25" s="15" t="s">
        <v>68</v>
      </c>
      <c r="C25" s="15" t="s">
        <v>448</v>
      </c>
      <c r="D25" s="22" t="s">
        <v>316</v>
      </c>
      <c r="E25" s="15">
        <v>3</v>
      </c>
      <c r="F25" s="18">
        <v>16000</v>
      </c>
      <c r="G25" s="18">
        <v>17600</v>
      </c>
      <c r="H25" s="22" t="s">
        <v>520</v>
      </c>
      <c r="I25" s="53"/>
      <c r="J25" s="54">
        <f t="shared" si="4"/>
        <v>0</v>
      </c>
    </row>
    <row r="26" spans="1:10" s="14" customFormat="1" ht="34.5" customHeight="1" x14ac:dyDescent="0.15">
      <c r="A26" s="15" t="s">
        <v>83</v>
      </c>
      <c r="B26" s="15" t="s">
        <v>68</v>
      </c>
      <c r="C26" s="15" t="s">
        <v>448</v>
      </c>
      <c r="D26" s="22" t="s">
        <v>317</v>
      </c>
      <c r="E26" s="15">
        <v>3</v>
      </c>
      <c r="F26" s="18">
        <v>7000</v>
      </c>
      <c r="G26" s="18">
        <v>7700</v>
      </c>
      <c r="H26" s="22" t="s">
        <v>74</v>
      </c>
      <c r="I26" s="53"/>
      <c r="J26" s="54">
        <f t="shared" si="4"/>
        <v>0</v>
      </c>
    </row>
    <row r="27" spans="1:10" s="14" customFormat="1" ht="60" customHeight="1" x14ac:dyDescent="0.15">
      <c r="A27" s="11" t="s">
        <v>10</v>
      </c>
      <c r="B27" s="64" t="s">
        <v>531</v>
      </c>
      <c r="C27" s="65"/>
      <c r="D27" s="65"/>
      <c r="E27" s="65"/>
      <c r="F27" s="65"/>
      <c r="G27" s="65"/>
      <c r="H27" s="66"/>
      <c r="I27" s="13" t="s">
        <v>21</v>
      </c>
      <c r="J27" s="31" t="s">
        <v>21</v>
      </c>
    </row>
    <row r="28" spans="1:10" s="14" customFormat="1" ht="114" customHeight="1" x14ac:dyDescent="0.15">
      <c r="A28" s="15" t="s">
        <v>3</v>
      </c>
      <c r="B28" s="15" t="s">
        <v>72</v>
      </c>
      <c r="C28" s="16" t="s">
        <v>499</v>
      </c>
      <c r="D28" s="33" t="s">
        <v>331</v>
      </c>
      <c r="E28" s="15" t="s">
        <v>35</v>
      </c>
      <c r="F28" s="18">
        <v>79000</v>
      </c>
      <c r="G28" s="18">
        <v>86900</v>
      </c>
      <c r="H28" s="22" t="s">
        <v>295</v>
      </c>
      <c r="I28" s="53"/>
      <c r="J28" s="54">
        <f t="shared" ref="J28:J30" si="5">SUM(G28*I28)</f>
        <v>0</v>
      </c>
    </row>
    <row r="29" spans="1:10" s="14" customFormat="1" ht="114" customHeight="1" x14ac:dyDescent="0.15">
      <c r="A29" s="15" t="s">
        <v>3</v>
      </c>
      <c r="B29" s="15" t="s">
        <v>72</v>
      </c>
      <c r="C29" s="16" t="s">
        <v>499</v>
      </c>
      <c r="D29" s="33" t="s">
        <v>332</v>
      </c>
      <c r="E29" s="15" t="s">
        <v>35</v>
      </c>
      <c r="F29" s="18">
        <v>76000</v>
      </c>
      <c r="G29" s="18">
        <v>83600</v>
      </c>
      <c r="H29" s="22" t="s">
        <v>86</v>
      </c>
      <c r="I29" s="53"/>
      <c r="J29" s="54">
        <f t="shared" si="5"/>
        <v>0</v>
      </c>
    </row>
    <row r="30" spans="1:10" s="14" customFormat="1" ht="52.5" customHeight="1" x14ac:dyDescent="0.15">
      <c r="A30" s="15" t="s">
        <v>3</v>
      </c>
      <c r="B30" s="15" t="s">
        <v>72</v>
      </c>
      <c r="C30" s="16" t="s">
        <v>499</v>
      </c>
      <c r="D30" s="33" t="s">
        <v>333</v>
      </c>
      <c r="E30" s="15" t="s">
        <v>35</v>
      </c>
      <c r="F30" s="18">
        <v>16000</v>
      </c>
      <c r="G30" s="18">
        <v>17600</v>
      </c>
      <c r="H30" s="22" t="s">
        <v>532</v>
      </c>
      <c r="I30" s="53"/>
      <c r="J30" s="54">
        <f t="shared" si="5"/>
        <v>0</v>
      </c>
    </row>
    <row r="31" spans="1:10" s="14" customFormat="1" ht="70.5" customHeight="1" x14ac:dyDescent="0.15">
      <c r="A31" s="11" t="s">
        <v>10</v>
      </c>
      <c r="B31" s="64" t="s">
        <v>563</v>
      </c>
      <c r="C31" s="65"/>
      <c r="D31" s="65"/>
      <c r="E31" s="65"/>
      <c r="F31" s="65"/>
      <c r="G31" s="65"/>
      <c r="H31" s="66"/>
      <c r="I31" s="13" t="s">
        <v>21</v>
      </c>
      <c r="J31" s="31" t="s">
        <v>21</v>
      </c>
    </row>
    <row r="32" spans="1:10" s="14" customFormat="1" ht="54" customHeight="1" x14ac:dyDescent="0.15">
      <c r="A32" s="15" t="s">
        <v>87</v>
      </c>
      <c r="B32" s="15" t="s">
        <v>104</v>
      </c>
      <c r="C32" s="34" t="s">
        <v>564</v>
      </c>
      <c r="D32" s="33" t="s">
        <v>567</v>
      </c>
      <c r="E32" s="34">
        <v>1</v>
      </c>
      <c r="F32" s="18">
        <v>28000</v>
      </c>
      <c r="G32" s="18">
        <v>30800</v>
      </c>
      <c r="H32" s="22" t="s">
        <v>105</v>
      </c>
      <c r="I32" s="53"/>
      <c r="J32" s="54">
        <f t="shared" ref="J32:J37" si="6">SUM(G32*I32)</f>
        <v>0</v>
      </c>
    </row>
    <row r="33" spans="1:10" s="14" customFormat="1" ht="54" customHeight="1" x14ac:dyDescent="0.15">
      <c r="A33" s="15" t="s">
        <v>87</v>
      </c>
      <c r="B33" s="15" t="s">
        <v>104</v>
      </c>
      <c r="C33" s="34" t="s">
        <v>565</v>
      </c>
      <c r="D33" s="33" t="s">
        <v>566</v>
      </c>
      <c r="E33" s="34">
        <v>2</v>
      </c>
      <c r="F33" s="18">
        <v>28000</v>
      </c>
      <c r="G33" s="18">
        <v>30800</v>
      </c>
      <c r="H33" s="22" t="s">
        <v>105</v>
      </c>
      <c r="I33" s="53"/>
      <c r="J33" s="54">
        <f t="shared" si="6"/>
        <v>0</v>
      </c>
    </row>
    <row r="34" spans="1:10" s="14" customFormat="1" ht="54" customHeight="1" x14ac:dyDescent="0.15">
      <c r="A34" s="15" t="s">
        <v>87</v>
      </c>
      <c r="B34" s="15" t="s">
        <v>104</v>
      </c>
      <c r="C34" s="34" t="s">
        <v>568</v>
      </c>
      <c r="D34" s="33" t="s">
        <v>569</v>
      </c>
      <c r="E34" s="34">
        <v>3</v>
      </c>
      <c r="F34" s="18">
        <v>28000</v>
      </c>
      <c r="G34" s="18">
        <v>30800</v>
      </c>
      <c r="H34" s="22" t="s">
        <v>105</v>
      </c>
      <c r="I34" s="53"/>
      <c r="J34" s="54">
        <f t="shared" si="6"/>
        <v>0</v>
      </c>
    </row>
    <row r="35" spans="1:10" s="14" customFormat="1" ht="111" customHeight="1" x14ac:dyDescent="0.15">
      <c r="A35" s="15" t="s">
        <v>87</v>
      </c>
      <c r="B35" s="15" t="s">
        <v>104</v>
      </c>
      <c r="C35" s="34" t="s">
        <v>564</v>
      </c>
      <c r="D35" s="33" t="s">
        <v>570</v>
      </c>
      <c r="E35" s="34">
        <v>1</v>
      </c>
      <c r="F35" s="18">
        <v>100000</v>
      </c>
      <c r="G35" s="18">
        <v>110000</v>
      </c>
      <c r="H35" s="22" t="s">
        <v>571</v>
      </c>
      <c r="I35" s="53"/>
      <c r="J35" s="54">
        <f t="shared" si="6"/>
        <v>0</v>
      </c>
    </row>
    <row r="36" spans="1:10" s="14" customFormat="1" ht="111" customHeight="1" x14ac:dyDescent="0.15">
      <c r="A36" s="15" t="s">
        <v>87</v>
      </c>
      <c r="B36" s="15" t="s">
        <v>104</v>
      </c>
      <c r="C36" s="34" t="s">
        <v>565</v>
      </c>
      <c r="D36" s="33" t="s">
        <v>572</v>
      </c>
      <c r="E36" s="34">
        <v>2</v>
      </c>
      <c r="F36" s="18">
        <v>100000</v>
      </c>
      <c r="G36" s="18">
        <v>110000</v>
      </c>
      <c r="H36" s="22" t="s">
        <v>571</v>
      </c>
      <c r="I36" s="53"/>
      <c r="J36" s="54">
        <f t="shared" si="6"/>
        <v>0</v>
      </c>
    </row>
    <row r="37" spans="1:10" s="14" customFormat="1" ht="111" customHeight="1" x14ac:dyDescent="0.15">
      <c r="A37" s="15" t="s">
        <v>87</v>
      </c>
      <c r="B37" s="15" t="s">
        <v>104</v>
      </c>
      <c r="C37" s="34" t="s">
        <v>568</v>
      </c>
      <c r="D37" s="33" t="s">
        <v>573</v>
      </c>
      <c r="E37" s="34">
        <v>3</v>
      </c>
      <c r="F37" s="18">
        <v>100000</v>
      </c>
      <c r="G37" s="18">
        <v>110000</v>
      </c>
      <c r="H37" s="22" t="s">
        <v>106</v>
      </c>
      <c r="I37" s="53"/>
      <c r="J37" s="54">
        <f t="shared" si="6"/>
        <v>0</v>
      </c>
    </row>
    <row r="38" spans="1:10" s="14" customFormat="1" ht="30" customHeight="1" x14ac:dyDescent="0.15">
      <c r="A38" s="11" t="s">
        <v>10</v>
      </c>
      <c r="B38" s="64" t="s">
        <v>359</v>
      </c>
      <c r="C38" s="65"/>
      <c r="D38" s="65"/>
      <c r="E38" s="65"/>
      <c r="F38" s="65"/>
      <c r="G38" s="65"/>
      <c r="H38" s="66"/>
      <c r="I38" s="13" t="s">
        <v>21</v>
      </c>
      <c r="J38" s="31" t="s">
        <v>21</v>
      </c>
    </row>
    <row r="39" spans="1:10" s="14" customFormat="1" ht="30" customHeight="1" x14ac:dyDescent="0.15">
      <c r="A39" s="15" t="s">
        <v>87</v>
      </c>
      <c r="B39" s="15" t="s">
        <v>104</v>
      </c>
      <c r="C39" s="34" t="s">
        <v>564</v>
      </c>
      <c r="D39" s="33" t="s">
        <v>108</v>
      </c>
      <c r="E39" s="34">
        <v>1</v>
      </c>
      <c r="F39" s="18">
        <v>5500</v>
      </c>
      <c r="G39" s="18">
        <v>6050</v>
      </c>
      <c r="H39" s="22" t="s">
        <v>107</v>
      </c>
      <c r="I39" s="53"/>
      <c r="J39" s="54">
        <f t="shared" ref="J39:J41" si="7">SUM(G39*I39)</f>
        <v>0</v>
      </c>
    </row>
    <row r="40" spans="1:10" s="14" customFormat="1" ht="30" customHeight="1" x14ac:dyDescent="0.15">
      <c r="A40" s="15" t="s">
        <v>87</v>
      </c>
      <c r="B40" s="15" t="s">
        <v>104</v>
      </c>
      <c r="C40" s="34" t="s">
        <v>565</v>
      </c>
      <c r="D40" s="33" t="s">
        <v>109</v>
      </c>
      <c r="E40" s="34">
        <v>2</v>
      </c>
      <c r="F40" s="18">
        <v>5500</v>
      </c>
      <c r="G40" s="18">
        <v>6050</v>
      </c>
      <c r="H40" s="22" t="s">
        <v>107</v>
      </c>
      <c r="I40" s="53"/>
      <c r="J40" s="54">
        <f t="shared" si="7"/>
        <v>0</v>
      </c>
    </row>
    <row r="41" spans="1:10" s="14" customFormat="1" ht="30" customHeight="1" x14ac:dyDescent="0.15">
      <c r="A41" s="15" t="s">
        <v>87</v>
      </c>
      <c r="B41" s="15" t="s">
        <v>104</v>
      </c>
      <c r="C41" s="34" t="s">
        <v>568</v>
      </c>
      <c r="D41" s="33" t="s">
        <v>110</v>
      </c>
      <c r="E41" s="34">
        <v>3</v>
      </c>
      <c r="F41" s="18">
        <v>5500</v>
      </c>
      <c r="G41" s="18">
        <v>6050</v>
      </c>
      <c r="H41" s="22" t="s">
        <v>107</v>
      </c>
      <c r="I41" s="53"/>
      <c r="J41" s="54">
        <f t="shared" si="7"/>
        <v>0</v>
      </c>
    </row>
    <row r="42" spans="1:10" s="14" customFormat="1" ht="37.5" customHeight="1" x14ac:dyDescent="0.15">
      <c r="A42" s="11" t="s">
        <v>10</v>
      </c>
      <c r="B42" s="59" t="s">
        <v>551</v>
      </c>
      <c r="C42" s="60"/>
      <c r="D42" s="60"/>
      <c r="E42" s="60"/>
      <c r="F42" s="60"/>
      <c r="G42" s="60"/>
      <c r="H42" s="61"/>
      <c r="I42" s="13" t="s">
        <v>21</v>
      </c>
      <c r="J42" s="31" t="s">
        <v>21</v>
      </c>
    </row>
    <row r="43" spans="1:10" s="14" customFormat="1" ht="148.5" customHeight="1" x14ac:dyDescent="0.15">
      <c r="A43" s="15" t="s">
        <v>5</v>
      </c>
      <c r="B43" s="15" t="s">
        <v>4</v>
      </c>
      <c r="C43" s="28" t="s">
        <v>552</v>
      </c>
      <c r="D43" s="33" t="s">
        <v>599</v>
      </c>
      <c r="E43" s="34">
        <v>1</v>
      </c>
      <c r="F43" s="23">
        <v>94000</v>
      </c>
      <c r="G43" s="23">
        <v>103400</v>
      </c>
      <c r="H43" s="22" t="s">
        <v>600</v>
      </c>
      <c r="I43" s="53"/>
      <c r="J43" s="54">
        <f t="shared" ref="J43:J45" si="8">SUM(G43*I43)</f>
        <v>0</v>
      </c>
    </row>
    <row r="44" spans="1:10" s="14" customFormat="1" ht="148.5" customHeight="1" x14ac:dyDescent="0.15">
      <c r="A44" s="15" t="s">
        <v>5</v>
      </c>
      <c r="B44" s="15" t="s">
        <v>4</v>
      </c>
      <c r="C44" s="28" t="s">
        <v>554</v>
      </c>
      <c r="D44" s="33" t="s">
        <v>601</v>
      </c>
      <c r="E44" s="34">
        <v>2</v>
      </c>
      <c r="F44" s="23">
        <v>94000</v>
      </c>
      <c r="G44" s="23">
        <v>103400</v>
      </c>
      <c r="H44" s="22" t="s">
        <v>602</v>
      </c>
      <c r="I44" s="53"/>
      <c r="J44" s="54">
        <f t="shared" si="8"/>
        <v>0</v>
      </c>
    </row>
    <row r="45" spans="1:10" s="14" customFormat="1" ht="148.5" customHeight="1" x14ac:dyDescent="0.15">
      <c r="A45" s="15" t="s">
        <v>5</v>
      </c>
      <c r="B45" s="15" t="s">
        <v>4</v>
      </c>
      <c r="C45" s="28" t="s">
        <v>557</v>
      </c>
      <c r="D45" s="33" t="s">
        <v>603</v>
      </c>
      <c r="E45" s="34">
        <v>3</v>
      </c>
      <c r="F45" s="23">
        <v>94000</v>
      </c>
      <c r="G45" s="23">
        <v>103400</v>
      </c>
      <c r="H45" s="22" t="s">
        <v>604</v>
      </c>
      <c r="I45" s="53"/>
      <c r="J45" s="54">
        <f t="shared" si="8"/>
        <v>0</v>
      </c>
    </row>
    <row r="46" spans="1:10" s="14" customFormat="1" ht="55.5" customHeight="1" x14ac:dyDescent="0.15">
      <c r="A46" s="11" t="s">
        <v>10</v>
      </c>
      <c r="B46" s="64" t="s">
        <v>605</v>
      </c>
      <c r="C46" s="65"/>
      <c r="D46" s="65"/>
      <c r="E46" s="65"/>
      <c r="F46" s="65"/>
      <c r="G46" s="65"/>
      <c r="H46" s="66"/>
      <c r="I46" s="13" t="s">
        <v>21</v>
      </c>
      <c r="J46" s="31" t="s">
        <v>21</v>
      </c>
    </row>
    <row r="47" spans="1:10" s="14" customFormat="1" ht="58.5" customHeight="1" x14ac:dyDescent="0.15">
      <c r="A47" s="15" t="s">
        <v>5</v>
      </c>
      <c r="B47" s="15" t="s">
        <v>4</v>
      </c>
      <c r="C47" s="58" t="s">
        <v>606</v>
      </c>
      <c r="D47" s="33" t="s">
        <v>607</v>
      </c>
      <c r="E47" s="34" t="s">
        <v>35</v>
      </c>
      <c r="F47" s="23">
        <v>10000</v>
      </c>
      <c r="G47" s="23">
        <v>11000</v>
      </c>
      <c r="H47" s="22" t="s">
        <v>128</v>
      </c>
      <c r="I47" s="53"/>
      <c r="J47" s="54">
        <f t="shared" ref="J47:J50" si="9">SUM(G47*I47)</f>
        <v>0</v>
      </c>
    </row>
    <row r="48" spans="1:10" s="14" customFormat="1" ht="123" customHeight="1" x14ac:dyDescent="0.15">
      <c r="A48" s="15" t="s">
        <v>5</v>
      </c>
      <c r="B48" s="15" t="s">
        <v>4</v>
      </c>
      <c r="C48" s="28" t="s">
        <v>552</v>
      </c>
      <c r="D48" s="33" t="s">
        <v>608</v>
      </c>
      <c r="E48" s="34">
        <v>1</v>
      </c>
      <c r="F48" s="23">
        <v>26000</v>
      </c>
      <c r="G48" s="23">
        <v>28600</v>
      </c>
      <c r="H48" s="22" t="s">
        <v>129</v>
      </c>
      <c r="I48" s="53"/>
      <c r="J48" s="54">
        <f t="shared" si="9"/>
        <v>0</v>
      </c>
    </row>
    <row r="49" spans="1:10" s="14" customFormat="1" ht="123" customHeight="1" x14ac:dyDescent="0.15">
      <c r="A49" s="15" t="s">
        <v>5</v>
      </c>
      <c r="B49" s="15" t="s">
        <v>4</v>
      </c>
      <c r="C49" s="28" t="s">
        <v>554</v>
      </c>
      <c r="D49" s="33" t="s">
        <v>609</v>
      </c>
      <c r="E49" s="34">
        <v>2</v>
      </c>
      <c r="F49" s="23">
        <v>26000</v>
      </c>
      <c r="G49" s="23">
        <v>28600</v>
      </c>
      <c r="H49" s="22" t="s">
        <v>129</v>
      </c>
      <c r="I49" s="53"/>
      <c r="J49" s="54">
        <f t="shared" si="9"/>
        <v>0</v>
      </c>
    </row>
    <row r="50" spans="1:10" s="14" customFormat="1" ht="123" customHeight="1" x14ac:dyDescent="0.15">
      <c r="A50" s="15" t="s">
        <v>5</v>
      </c>
      <c r="B50" s="15" t="s">
        <v>4</v>
      </c>
      <c r="C50" s="28" t="s">
        <v>557</v>
      </c>
      <c r="D50" s="33" t="s">
        <v>610</v>
      </c>
      <c r="E50" s="34">
        <v>3</v>
      </c>
      <c r="F50" s="23">
        <v>26000</v>
      </c>
      <c r="G50" s="23">
        <v>28600</v>
      </c>
      <c r="H50" s="22" t="s">
        <v>129</v>
      </c>
      <c r="I50" s="53"/>
      <c r="J50" s="54">
        <f t="shared" si="9"/>
        <v>0</v>
      </c>
    </row>
    <row r="51" spans="1:10" s="14" customFormat="1" ht="37.5" customHeight="1" x14ac:dyDescent="0.15">
      <c r="A51" s="11" t="s">
        <v>10</v>
      </c>
      <c r="B51" s="64" t="s">
        <v>142</v>
      </c>
      <c r="C51" s="65"/>
      <c r="D51" s="65"/>
      <c r="E51" s="65"/>
      <c r="F51" s="65"/>
      <c r="G51" s="65"/>
      <c r="H51" s="66"/>
      <c r="I51" s="13" t="s">
        <v>21</v>
      </c>
      <c r="J51" s="31" t="s">
        <v>21</v>
      </c>
    </row>
    <row r="52" spans="1:10" s="14" customFormat="1" ht="138.75" customHeight="1" x14ac:dyDescent="0.15">
      <c r="A52" s="15" t="s">
        <v>6</v>
      </c>
      <c r="B52" s="15" t="s">
        <v>143</v>
      </c>
      <c r="C52" s="28" t="s">
        <v>622</v>
      </c>
      <c r="D52" s="33" t="s">
        <v>623</v>
      </c>
      <c r="E52" s="16">
        <v>1</v>
      </c>
      <c r="F52" s="18">
        <v>72500</v>
      </c>
      <c r="G52" s="18">
        <v>79750</v>
      </c>
      <c r="H52" s="22" t="s">
        <v>624</v>
      </c>
      <c r="I52" s="53"/>
      <c r="J52" s="54">
        <f t="shared" ref="J52:J54" si="10">SUM(G52*I52)</f>
        <v>0</v>
      </c>
    </row>
    <row r="53" spans="1:10" s="14" customFormat="1" ht="138.75" customHeight="1" x14ac:dyDescent="0.15">
      <c r="A53" s="15" t="s">
        <v>6</v>
      </c>
      <c r="B53" s="15" t="s">
        <v>143</v>
      </c>
      <c r="C53" s="28" t="s">
        <v>625</v>
      </c>
      <c r="D53" s="33" t="s">
        <v>626</v>
      </c>
      <c r="E53" s="16" t="s">
        <v>362</v>
      </c>
      <c r="F53" s="18">
        <v>72500</v>
      </c>
      <c r="G53" s="18">
        <v>79750</v>
      </c>
      <c r="H53" s="22" t="s">
        <v>624</v>
      </c>
      <c r="I53" s="53"/>
      <c r="J53" s="54">
        <f t="shared" si="10"/>
        <v>0</v>
      </c>
    </row>
    <row r="54" spans="1:10" s="14" customFormat="1" ht="138.75" customHeight="1" x14ac:dyDescent="0.15">
      <c r="A54" s="15" t="s">
        <v>6</v>
      </c>
      <c r="B54" s="15" t="s">
        <v>143</v>
      </c>
      <c r="C54" s="28" t="s">
        <v>627</v>
      </c>
      <c r="D54" s="33" t="s">
        <v>628</v>
      </c>
      <c r="E54" s="16" t="s">
        <v>362</v>
      </c>
      <c r="F54" s="18">
        <v>75000</v>
      </c>
      <c r="G54" s="18">
        <v>82500</v>
      </c>
      <c r="H54" s="22" t="s">
        <v>629</v>
      </c>
      <c r="I54" s="53"/>
      <c r="J54" s="54">
        <f t="shared" si="10"/>
        <v>0</v>
      </c>
    </row>
    <row r="55" spans="1:10" s="14" customFormat="1" ht="33" customHeight="1" x14ac:dyDescent="0.15">
      <c r="A55" s="11" t="s">
        <v>10</v>
      </c>
      <c r="B55" s="64" t="s">
        <v>43</v>
      </c>
      <c r="C55" s="65"/>
      <c r="D55" s="65"/>
      <c r="E55" s="65"/>
      <c r="F55" s="65"/>
      <c r="G55" s="65"/>
      <c r="H55" s="66"/>
      <c r="I55" s="13" t="s">
        <v>21</v>
      </c>
      <c r="J55" s="31" t="s">
        <v>21</v>
      </c>
    </row>
    <row r="56" spans="1:10" s="14" customFormat="1" ht="33" customHeight="1" x14ac:dyDescent="0.15">
      <c r="A56" s="15" t="s">
        <v>6</v>
      </c>
      <c r="B56" s="15" t="s">
        <v>143</v>
      </c>
      <c r="C56" s="28" t="s">
        <v>622</v>
      </c>
      <c r="D56" s="33" t="s">
        <v>144</v>
      </c>
      <c r="E56" s="16">
        <v>1</v>
      </c>
      <c r="F56" s="18">
        <v>7500</v>
      </c>
      <c r="G56" s="18">
        <v>8250</v>
      </c>
      <c r="H56" s="22" t="s">
        <v>44</v>
      </c>
      <c r="I56" s="53"/>
      <c r="J56" s="54">
        <f t="shared" ref="J56:J58" si="11">SUM(G56*I56)</f>
        <v>0</v>
      </c>
    </row>
    <row r="57" spans="1:10" s="14" customFormat="1" ht="33" customHeight="1" x14ac:dyDescent="0.15">
      <c r="A57" s="15" t="s">
        <v>6</v>
      </c>
      <c r="B57" s="15" t="s">
        <v>143</v>
      </c>
      <c r="C57" s="28" t="s">
        <v>625</v>
      </c>
      <c r="D57" s="33" t="s">
        <v>145</v>
      </c>
      <c r="E57" s="16" t="s">
        <v>362</v>
      </c>
      <c r="F57" s="18">
        <v>7500</v>
      </c>
      <c r="G57" s="18">
        <v>8250</v>
      </c>
      <c r="H57" s="22" t="s">
        <v>44</v>
      </c>
      <c r="I57" s="53"/>
      <c r="J57" s="54">
        <f t="shared" si="11"/>
        <v>0</v>
      </c>
    </row>
    <row r="58" spans="1:10" s="14" customFormat="1" ht="33" customHeight="1" x14ac:dyDescent="0.15">
      <c r="A58" s="15" t="s">
        <v>6</v>
      </c>
      <c r="B58" s="15" t="s">
        <v>143</v>
      </c>
      <c r="C58" s="28" t="s">
        <v>627</v>
      </c>
      <c r="D58" s="33" t="s">
        <v>146</v>
      </c>
      <c r="E58" s="16" t="s">
        <v>362</v>
      </c>
      <c r="F58" s="18">
        <v>7500</v>
      </c>
      <c r="G58" s="18">
        <v>8250</v>
      </c>
      <c r="H58" s="22" t="s">
        <v>44</v>
      </c>
      <c r="I58" s="53"/>
      <c r="J58" s="54">
        <f t="shared" si="11"/>
        <v>0</v>
      </c>
    </row>
    <row r="59" spans="1:10" s="14" customFormat="1" ht="33" customHeight="1" x14ac:dyDescent="0.15">
      <c r="A59" s="11" t="s">
        <v>10</v>
      </c>
      <c r="B59" s="64" t="s">
        <v>45</v>
      </c>
      <c r="C59" s="65"/>
      <c r="D59" s="65"/>
      <c r="E59" s="65"/>
      <c r="F59" s="65"/>
      <c r="G59" s="65"/>
      <c r="H59" s="66"/>
      <c r="I59" s="13" t="s">
        <v>21</v>
      </c>
      <c r="J59" s="31" t="s">
        <v>21</v>
      </c>
    </row>
    <row r="60" spans="1:10" s="14" customFormat="1" ht="33" customHeight="1" x14ac:dyDescent="0.15">
      <c r="A60" s="15" t="s">
        <v>6</v>
      </c>
      <c r="B60" s="15" t="s">
        <v>143</v>
      </c>
      <c r="C60" s="28" t="s">
        <v>622</v>
      </c>
      <c r="D60" s="22" t="s">
        <v>147</v>
      </c>
      <c r="E60" s="16">
        <v>1</v>
      </c>
      <c r="F60" s="24">
        <v>2500</v>
      </c>
      <c r="G60" s="24">
        <v>2750</v>
      </c>
      <c r="H60" s="27" t="s">
        <v>46</v>
      </c>
      <c r="I60" s="53"/>
      <c r="J60" s="54">
        <f t="shared" ref="J60:J62" si="12">SUM(G60*I60)</f>
        <v>0</v>
      </c>
    </row>
    <row r="61" spans="1:10" s="14" customFormat="1" ht="33" customHeight="1" x14ac:dyDescent="0.15">
      <c r="A61" s="15" t="s">
        <v>6</v>
      </c>
      <c r="B61" s="15" t="s">
        <v>143</v>
      </c>
      <c r="C61" s="28" t="s">
        <v>625</v>
      </c>
      <c r="D61" s="33" t="s">
        <v>148</v>
      </c>
      <c r="E61" s="16" t="s">
        <v>362</v>
      </c>
      <c r="F61" s="24">
        <v>2500</v>
      </c>
      <c r="G61" s="24">
        <v>2750</v>
      </c>
      <c r="H61" s="27" t="s">
        <v>46</v>
      </c>
      <c r="I61" s="53"/>
      <c r="J61" s="54">
        <f t="shared" si="12"/>
        <v>0</v>
      </c>
    </row>
    <row r="62" spans="1:10" s="14" customFormat="1" ht="33" customHeight="1" x14ac:dyDescent="0.15">
      <c r="A62" s="15" t="s">
        <v>6</v>
      </c>
      <c r="B62" s="15" t="s">
        <v>143</v>
      </c>
      <c r="C62" s="28" t="s">
        <v>627</v>
      </c>
      <c r="D62" s="33" t="s">
        <v>149</v>
      </c>
      <c r="E62" s="16" t="s">
        <v>362</v>
      </c>
      <c r="F62" s="24">
        <v>2500</v>
      </c>
      <c r="G62" s="24">
        <v>2750</v>
      </c>
      <c r="H62" s="27" t="s">
        <v>46</v>
      </c>
      <c r="I62" s="53"/>
      <c r="J62" s="54">
        <f t="shared" si="12"/>
        <v>0</v>
      </c>
    </row>
    <row r="63" spans="1:10" s="14" customFormat="1" ht="33" customHeight="1" x14ac:dyDescent="0.15">
      <c r="A63" s="11" t="s">
        <v>10</v>
      </c>
      <c r="B63" s="64" t="s">
        <v>150</v>
      </c>
      <c r="C63" s="65"/>
      <c r="D63" s="65"/>
      <c r="E63" s="65"/>
      <c r="F63" s="65"/>
      <c r="G63" s="65"/>
      <c r="H63" s="66"/>
      <c r="I63" s="13" t="s">
        <v>21</v>
      </c>
      <c r="J63" s="31" t="s">
        <v>21</v>
      </c>
    </row>
    <row r="64" spans="1:10" s="14" customFormat="1" ht="33" customHeight="1" x14ac:dyDescent="0.15">
      <c r="A64" s="15" t="s">
        <v>6</v>
      </c>
      <c r="B64" s="15" t="s">
        <v>143</v>
      </c>
      <c r="C64" s="28" t="s">
        <v>622</v>
      </c>
      <c r="D64" s="33" t="s">
        <v>151</v>
      </c>
      <c r="E64" s="16">
        <v>1</v>
      </c>
      <c r="F64" s="18">
        <v>2500</v>
      </c>
      <c r="G64" s="18">
        <v>2750</v>
      </c>
      <c r="H64" s="22" t="s">
        <v>28</v>
      </c>
      <c r="I64" s="53"/>
      <c r="J64" s="54">
        <f t="shared" ref="J64:J66" si="13">SUM(G64*I64)</f>
        <v>0</v>
      </c>
    </row>
    <row r="65" spans="1:10" s="14" customFormat="1" ht="33" customHeight="1" x14ac:dyDescent="0.15">
      <c r="A65" s="15" t="s">
        <v>6</v>
      </c>
      <c r="B65" s="15" t="s">
        <v>143</v>
      </c>
      <c r="C65" s="28" t="s">
        <v>625</v>
      </c>
      <c r="D65" s="33" t="s">
        <v>152</v>
      </c>
      <c r="E65" s="16" t="s">
        <v>362</v>
      </c>
      <c r="F65" s="18">
        <v>2500</v>
      </c>
      <c r="G65" s="18">
        <v>2750</v>
      </c>
      <c r="H65" s="22" t="s">
        <v>28</v>
      </c>
      <c r="I65" s="53"/>
      <c r="J65" s="54">
        <f t="shared" si="13"/>
        <v>0</v>
      </c>
    </row>
    <row r="66" spans="1:10" s="14" customFormat="1" ht="33" customHeight="1" x14ac:dyDescent="0.15">
      <c r="A66" s="15" t="s">
        <v>6</v>
      </c>
      <c r="B66" s="15" t="s">
        <v>143</v>
      </c>
      <c r="C66" s="28" t="s">
        <v>627</v>
      </c>
      <c r="D66" s="33" t="s">
        <v>153</v>
      </c>
      <c r="E66" s="16" t="s">
        <v>362</v>
      </c>
      <c r="F66" s="18">
        <v>2500</v>
      </c>
      <c r="G66" s="18">
        <v>2750</v>
      </c>
      <c r="H66" s="22" t="s">
        <v>28</v>
      </c>
      <c r="I66" s="53"/>
      <c r="J66" s="54">
        <f t="shared" si="13"/>
        <v>0</v>
      </c>
    </row>
    <row r="67" spans="1:10" s="14" customFormat="1" ht="33" customHeight="1" x14ac:dyDescent="0.15">
      <c r="A67" s="11" t="s">
        <v>10</v>
      </c>
      <c r="B67" s="64" t="s">
        <v>47</v>
      </c>
      <c r="C67" s="65"/>
      <c r="D67" s="65"/>
      <c r="E67" s="65"/>
      <c r="F67" s="65"/>
      <c r="G67" s="65"/>
      <c r="H67" s="66"/>
      <c r="I67" s="13" t="s">
        <v>21</v>
      </c>
      <c r="J67" s="31" t="s">
        <v>21</v>
      </c>
    </row>
    <row r="68" spans="1:10" s="14" customFormat="1" ht="33" customHeight="1" x14ac:dyDescent="0.15">
      <c r="A68" s="15" t="s">
        <v>6</v>
      </c>
      <c r="B68" s="15" t="s">
        <v>143</v>
      </c>
      <c r="C68" s="28" t="s">
        <v>622</v>
      </c>
      <c r="D68" s="22" t="s">
        <v>154</v>
      </c>
      <c r="E68" s="16">
        <v>1</v>
      </c>
      <c r="F68" s="24">
        <v>2500</v>
      </c>
      <c r="G68" s="24">
        <v>2750</v>
      </c>
      <c r="H68" s="27" t="s">
        <v>27</v>
      </c>
      <c r="I68" s="53"/>
      <c r="J68" s="54">
        <f t="shared" ref="J68:J70" si="14">SUM(G68*I68)</f>
        <v>0</v>
      </c>
    </row>
    <row r="69" spans="1:10" s="14" customFormat="1" ht="33" customHeight="1" x14ac:dyDescent="0.15">
      <c r="A69" s="15" t="s">
        <v>6</v>
      </c>
      <c r="B69" s="15" t="s">
        <v>143</v>
      </c>
      <c r="C69" s="28" t="s">
        <v>625</v>
      </c>
      <c r="D69" s="33" t="s">
        <v>155</v>
      </c>
      <c r="E69" s="16" t="s">
        <v>362</v>
      </c>
      <c r="F69" s="18">
        <v>2500</v>
      </c>
      <c r="G69" s="18">
        <v>2750</v>
      </c>
      <c r="H69" s="22" t="s">
        <v>27</v>
      </c>
      <c r="I69" s="53"/>
      <c r="J69" s="54">
        <f t="shared" si="14"/>
        <v>0</v>
      </c>
    </row>
    <row r="70" spans="1:10" s="14" customFormat="1" ht="33" customHeight="1" x14ac:dyDescent="0.15">
      <c r="A70" s="15" t="s">
        <v>6</v>
      </c>
      <c r="B70" s="15" t="s">
        <v>143</v>
      </c>
      <c r="C70" s="28" t="s">
        <v>627</v>
      </c>
      <c r="D70" s="33" t="s">
        <v>156</v>
      </c>
      <c r="E70" s="16" t="s">
        <v>362</v>
      </c>
      <c r="F70" s="18">
        <v>2500</v>
      </c>
      <c r="G70" s="18">
        <v>2750</v>
      </c>
      <c r="H70" s="22" t="s">
        <v>27</v>
      </c>
      <c r="I70" s="53"/>
      <c r="J70" s="54">
        <f t="shared" si="14"/>
        <v>0</v>
      </c>
    </row>
    <row r="71" spans="1:10" s="14" customFormat="1" ht="30" customHeight="1" x14ac:dyDescent="0.15">
      <c r="A71" s="11" t="s">
        <v>10</v>
      </c>
      <c r="B71" s="64" t="s">
        <v>48</v>
      </c>
      <c r="C71" s="65"/>
      <c r="D71" s="65"/>
      <c r="E71" s="65"/>
      <c r="F71" s="65"/>
      <c r="G71" s="65"/>
      <c r="H71" s="66"/>
      <c r="I71" s="13" t="s">
        <v>21</v>
      </c>
      <c r="J71" s="31" t="s">
        <v>21</v>
      </c>
    </row>
    <row r="72" spans="1:10" s="14" customFormat="1" ht="30" customHeight="1" x14ac:dyDescent="0.15">
      <c r="A72" s="15" t="s">
        <v>6</v>
      </c>
      <c r="B72" s="15" t="s">
        <v>143</v>
      </c>
      <c r="C72" s="28" t="s">
        <v>622</v>
      </c>
      <c r="D72" s="33" t="s">
        <v>157</v>
      </c>
      <c r="E72" s="16">
        <v>1</v>
      </c>
      <c r="F72" s="18">
        <v>7500</v>
      </c>
      <c r="G72" s="18">
        <v>8250</v>
      </c>
      <c r="H72" s="22" t="s">
        <v>49</v>
      </c>
      <c r="I72" s="53"/>
      <c r="J72" s="54">
        <f t="shared" ref="J72:J74" si="15">SUM(G72*I72)</f>
        <v>0</v>
      </c>
    </row>
    <row r="73" spans="1:10" s="14" customFormat="1" ht="30" customHeight="1" x14ac:dyDescent="0.15">
      <c r="A73" s="15" t="s">
        <v>6</v>
      </c>
      <c r="B73" s="15" t="s">
        <v>143</v>
      </c>
      <c r="C73" s="28" t="s">
        <v>625</v>
      </c>
      <c r="D73" s="33" t="s">
        <v>158</v>
      </c>
      <c r="E73" s="16" t="s">
        <v>362</v>
      </c>
      <c r="F73" s="18">
        <v>7500</v>
      </c>
      <c r="G73" s="18">
        <v>8250</v>
      </c>
      <c r="H73" s="22" t="s">
        <v>49</v>
      </c>
      <c r="I73" s="53"/>
      <c r="J73" s="54">
        <f t="shared" si="15"/>
        <v>0</v>
      </c>
    </row>
    <row r="74" spans="1:10" s="14" customFormat="1" ht="30" customHeight="1" x14ac:dyDescent="0.15">
      <c r="A74" s="15" t="s">
        <v>6</v>
      </c>
      <c r="B74" s="15" t="s">
        <v>143</v>
      </c>
      <c r="C74" s="28" t="s">
        <v>627</v>
      </c>
      <c r="D74" s="33" t="s">
        <v>159</v>
      </c>
      <c r="E74" s="16" t="s">
        <v>362</v>
      </c>
      <c r="F74" s="18">
        <v>7500</v>
      </c>
      <c r="G74" s="18">
        <v>8250</v>
      </c>
      <c r="H74" s="22" t="s">
        <v>49</v>
      </c>
      <c r="I74" s="53"/>
      <c r="J74" s="54">
        <f t="shared" si="15"/>
        <v>0</v>
      </c>
    </row>
    <row r="75" spans="1:10" s="14" customFormat="1" ht="30" customHeight="1" x14ac:dyDescent="0.15">
      <c r="A75" s="11" t="s">
        <v>10</v>
      </c>
      <c r="B75" s="64" t="s">
        <v>630</v>
      </c>
      <c r="C75" s="65"/>
      <c r="D75" s="65"/>
      <c r="E75" s="65"/>
      <c r="F75" s="65"/>
      <c r="G75" s="65"/>
      <c r="H75" s="66"/>
      <c r="I75" s="13" t="s">
        <v>21</v>
      </c>
      <c r="J75" s="31" t="s">
        <v>21</v>
      </c>
    </row>
    <row r="76" spans="1:10" s="14" customFormat="1" ht="30" customHeight="1" x14ac:dyDescent="0.15">
      <c r="A76" s="15" t="s">
        <v>6</v>
      </c>
      <c r="B76" s="15" t="s">
        <v>143</v>
      </c>
      <c r="C76" s="28" t="s">
        <v>622</v>
      </c>
      <c r="D76" s="33" t="s">
        <v>160</v>
      </c>
      <c r="E76" s="16">
        <v>1</v>
      </c>
      <c r="F76" s="18">
        <v>7500</v>
      </c>
      <c r="G76" s="18">
        <v>8250</v>
      </c>
      <c r="H76" s="22" t="s">
        <v>49</v>
      </c>
      <c r="I76" s="53"/>
      <c r="J76" s="54">
        <f t="shared" ref="J76:J78" si="16">SUM(G76*I76)</f>
        <v>0</v>
      </c>
    </row>
    <row r="77" spans="1:10" s="14" customFormat="1" ht="30" customHeight="1" x14ac:dyDescent="0.15">
      <c r="A77" s="15" t="s">
        <v>6</v>
      </c>
      <c r="B77" s="15" t="s">
        <v>143</v>
      </c>
      <c r="C77" s="28" t="s">
        <v>625</v>
      </c>
      <c r="D77" s="33" t="s">
        <v>161</v>
      </c>
      <c r="E77" s="16" t="s">
        <v>362</v>
      </c>
      <c r="F77" s="18">
        <v>7500</v>
      </c>
      <c r="G77" s="18">
        <v>8250</v>
      </c>
      <c r="H77" s="22" t="s">
        <v>49</v>
      </c>
      <c r="I77" s="53"/>
      <c r="J77" s="54">
        <f t="shared" si="16"/>
        <v>0</v>
      </c>
    </row>
    <row r="78" spans="1:10" s="14" customFormat="1" ht="30" customHeight="1" x14ac:dyDescent="0.15">
      <c r="A78" s="15" t="s">
        <v>6</v>
      </c>
      <c r="B78" s="15" t="s">
        <v>143</v>
      </c>
      <c r="C78" s="28" t="s">
        <v>627</v>
      </c>
      <c r="D78" s="33" t="s">
        <v>162</v>
      </c>
      <c r="E78" s="16" t="s">
        <v>362</v>
      </c>
      <c r="F78" s="18">
        <v>7500</v>
      </c>
      <c r="G78" s="18">
        <v>8250</v>
      </c>
      <c r="H78" s="22" t="s">
        <v>49</v>
      </c>
      <c r="I78" s="53"/>
      <c r="J78" s="54">
        <f t="shared" si="16"/>
        <v>0</v>
      </c>
    </row>
    <row r="79" spans="1:10" s="14" customFormat="1" ht="30" customHeight="1" x14ac:dyDescent="0.15">
      <c r="A79" s="11" t="s">
        <v>10</v>
      </c>
      <c r="B79" s="59" t="s">
        <v>50</v>
      </c>
      <c r="C79" s="60"/>
      <c r="D79" s="60"/>
      <c r="E79" s="60"/>
      <c r="F79" s="60"/>
      <c r="G79" s="60"/>
      <c r="H79" s="61"/>
      <c r="I79" s="13" t="s">
        <v>21</v>
      </c>
      <c r="J79" s="31" t="s">
        <v>21</v>
      </c>
    </row>
    <row r="80" spans="1:10" s="14" customFormat="1" ht="30" customHeight="1" x14ac:dyDescent="0.15">
      <c r="A80" s="15" t="s">
        <v>6</v>
      </c>
      <c r="B80" s="15" t="s">
        <v>143</v>
      </c>
      <c r="C80" s="28" t="s">
        <v>622</v>
      </c>
      <c r="D80" s="33" t="s">
        <v>163</v>
      </c>
      <c r="E80" s="16">
        <v>1</v>
      </c>
      <c r="F80" s="18">
        <v>12500</v>
      </c>
      <c r="G80" s="18">
        <v>13750</v>
      </c>
      <c r="H80" s="22" t="s">
        <v>51</v>
      </c>
      <c r="I80" s="53"/>
      <c r="J80" s="54">
        <f t="shared" ref="J80:J82" si="17">SUM(G80*I80)</f>
        <v>0</v>
      </c>
    </row>
    <row r="81" spans="1:10" s="14" customFormat="1" ht="30" customHeight="1" x14ac:dyDescent="0.15">
      <c r="A81" s="15" t="s">
        <v>6</v>
      </c>
      <c r="B81" s="15" t="s">
        <v>143</v>
      </c>
      <c r="C81" s="28" t="s">
        <v>625</v>
      </c>
      <c r="D81" s="33" t="s">
        <v>164</v>
      </c>
      <c r="E81" s="16" t="s">
        <v>362</v>
      </c>
      <c r="F81" s="18">
        <v>12500</v>
      </c>
      <c r="G81" s="18">
        <v>13750</v>
      </c>
      <c r="H81" s="22" t="s">
        <v>51</v>
      </c>
      <c r="I81" s="53"/>
      <c r="J81" s="54">
        <f t="shared" si="17"/>
        <v>0</v>
      </c>
    </row>
    <row r="82" spans="1:10" s="14" customFormat="1" ht="30" customHeight="1" x14ac:dyDescent="0.15">
      <c r="A82" s="15" t="s">
        <v>6</v>
      </c>
      <c r="B82" s="15" t="s">
        <v>143</v>
      </c>
      <c r="C82" s="28" t="s">
        <v>627</v>
      </c>
      <c r="D82" s="33" t="s">
        <v>165</v>
      </c>
      <c r="E82" s="16" t="s">
        <v>362</v>
      </c>
      <c r="F82" s="18">
        <v>15000</v>
      </c>
      <c r="G82" s="18">
        <v>16500</v>
      </c>
      <c r="H82" s="22" t="s">
        <v>52</v>
      </c>
      <c r="I82" s="53"/>
      <c r="J82" s="54">
        <f t="shared" si="17"/>
        <v>0</v>
      </c>
    </row>
    <row r="83" spans="1:10" s="14" customFormat="1" ht="30" customHeight="1" x14ac:dyDescent="0.15">
      <c r="A83" s="11" t="s">
        <v>10</v>
      </c>
      <c r="B83" s="64" t="s">
        <v>363</v>
      </c>
      <c r="C83" s="65"/>
      <c r="D83" s="65"/>
      <c r="E83" s="65"/>
      <c r="F83" s="65"/>
      <c r="G83" s="65"/>
      <c r="H83" s="66"/>
      <c r="I83" s="13" t="s">
        <v>21</v>
      </c>
      <c r="J83" s="31" t="s">
        <v>21</v>
      </c>
    </row>
    <row r="84" spans="1:10" s="14" customFormat="1" ht="30" customHeight="1" x14ac:dyDescent="0.15">
      <c r="A84" s="15" t="s">
        <v>6</v>
      </c>
      <c r="B84" s="15" t="s">
        <v>143</v>
      </c>
      <c r="C84" s="28" t="s">
        <v>622</v>
      </c>
      <c r="D84" s="33" t="s">
        <v>166</v>
      </c>
      <c r="E84" s="16">
        <v>1</v>
      </c>
      <c r="F84" s="18">
        <v>2500</v>
      </c>
      <c r="G84" s="18">
        <v>2750</v>
      </c>
      <c r="H84" s="22" t="s">
        <v>38</v>
      </c>
      <c r="I84" s="53"/>
      <c r="J84" s="54">
        <f t="shared" ref="J84:J86" si="18">SUM(G84*I84)</f>
        <v>0</v>
      </c>
    </row>
    <row r="85" spans="1:10" s="14" customFormat="1" ht="30" customHeight="1" x14ac:dyDescent="0.15">
      <c r="A85" s="15" t="s">
        <v>6</v>
      </c>
      <c r="B85" s="15" t="s">
        <v>143</v>
      </c>
      <c r="C85" s="28" t="s">
        <v>625</v>
      </c>
      <c r="D85" s="33" t="s">
        <v>167</v>
      </c>
      <c r="E85" s="16" t="s">
        <v>362</v>
      </c>
      <c r="F85" s="18">
        <v>2500</v>
      </c>
      <c r="G85" s="18">
        <v>2750</v>
      </c>
      <c r="H85" s="22" t="s">
        <v>38</v>
      </c>
      <c r="I85" s="53"/>
      <c r="J85" s="54">
        <f t="shared" si="18"/>
        <v>0</v>
      </c>
    </row>
    <row r="86" spans="1:10" s="14" customFormat="1" ht="30" customHeight="1" x14ac:dyDescent="0.15">
      <c r="A86" s="15" t="s">
        <v>6</v>
      </c>
      <c r="B86" s="15" t="s">
        <v>143</v>
      </c>
      <c r="C86" s="28" t="s">
        <v>627</v>
      </c>
      <c r="D86" s="33" t="s">
        <v>168</v>
      </c>
      <c r="E86" s="16" t="s">
        <v>362</v>
      </c>
      <c r="F86" s="18">
        <v>2500</v>
      </c>
      <c r="G86" s="18">
        <v>2750</v>
      </c>
      <c r="H86" s="22" t="s">
        <v>38</v>
      </c>
      <c r="I86" s="53"/>
      <c r="J86" s="54">
        <f t="shared" si="18"/>
        <v>0</v>
      </c>
    </row>
    <row r="87" spans="1:10" s="14" customFormat="1" ht="30" customHeight="1" x14ac:dyDescent="0.15">
      <c r="A87" s="11" t="s">
        <v>10</v>
      </c>
      <c r="B87" s="64" t="s">
        <v>437</v>
      </c>
      <c r="C87" s="65"/>
      <c r="D87" s="65"/>
      <c r="E87" s="65"/>
      <c r="F87" s="65"/>
      <c r="G87" s="65"/>
      <c r="H87" s="66"/>
      <c r="I87" s="13" t="s">
        <v>21</v>
      </c>
      <c r="J87" s="31" t="s">
        <v>21</v>
      </c>
    </row>
    <row r="88" spans="1:10" s="14" customFormat="1" ht="53.25" customHeight="1" x14ac:dyDescent="0.15">
      <c r="A88" s="15" t="s">
        <v>6</v>
      </c>
      <c r="B88" s="15" t="s">
        <v>143</v>
      </c>
      <c r="C88" s="28" t="s">
        <v>622</v>
      </c>
      <c r="D88" s="33" t="s">
        <v>169</v>
      </c>
      <c r="E88" s="16">
        <v>1</v>
      </c>
      <c r="F88" s="24">
        <v>35000</v>
      </c>
      <c r="G88" s="24">
        <v>38500</v>
      </c>
      <c r="H88" s="22" t="s">
        <v>631</v>
      </c>
      <c r="I88" s="53"/>
      <c r="J88" s="54">
        <f t="shared" ref="J88:J90" si="19">SUM(G88*I88)</f>
        <v>0</v>
      </c>
    </row>
    <row r="89" spans="1:10" s="14" customFormat="1" ht="53.25" customHeight="1" x14ac:dyDescent="0.15">
      <c r="A89" s="15" t="s">
        <v>6</v>
      </c>
      <c r="B89" s="15" t="s">
        <v>143</v>
      </c>
      <c r="C89" s="28" t="s">
        <v>625</v>
      </c>
      <c r="D89" s="22" t="s">
        <v>170</v>
      </c>
      <c r="E89" s="16" t="s">
        <v>362</v>
      </c>
      <c r="F89" s="24">
        <v>35000</v>
      </c>
      <c r="G89" s="24">
        <v>38500</v>
      </c>
      <c r="H89" s="22" t="s">
        <v>631</v>
      </c>
      <c r="I89" s="53"/>
      <c r="J89" s="54">
        <f t="shared" si="19"/>
        <v>0</v>
      </c>
    </row>
    <row r="90" spans="1:10" s="14" customFormat="1" ht="53.25" customHeight="1" x14ac:dyDescent="0.15">
      <c r="A90" s="15" t="s">
        <v>6</v>
      </c>
      <c r="B90" s="15" t="s">
        <v>143</v>
      </c>
      <c r="C90" s="28" t="s">
        <v>627</v>
      </c>
      <c r="D90" s="21" t="s">
        <v>171</v>
      </c>
      <c r="E90" s="16" t="s">
        <v>362</v>
      </c>
      <c r="F90" s="18">
        <v>35000</v>
      </c>
      <c r="G90" s="18">
        <v>38500</v>
      </c>
      <c r="H90" s="22" t="s">
        <v>631</v>
      </c>
      <c r="I90" s="53"/>
      <c r="J90" s="54">
        <f t="shared" si="19"/>
        <v>0</v>
      </c>
    </row>
    <row r="91" spans="1:10" s="14" customFormat="1" ht="33" customHeight="1" x14ac:dyDescent="0.15">
      <c r="A91" s="11" t="s">
        <v>10</v>
      </c>
      <c r="B91" s="64" t="s">
        <v>636</v>
      </c>
      <c r="C91" s="65"/>
      <c r="D91" s="65"/>
      <c r="E91" s="65"/>
      <c r="F91" s="65"/>
      <c r="G91" s="65"/>
      <c r="H91" s="66"/>
      <c r="I91" s="13" t="s">
        <v>21</v>
      </c>
      <c r="J91" s="31" t="s">
        <v>21</v>
      </c>
    </row>
    <row r="92" spans="1:10" s="14" customFormat="1" ht="125.25" customHeight="1" x14ac:dyDescent="0.15">
      <c r="A92" s="15" t="s">
        <v>172</v>
      </c>
      <c r="B92" s="15" t="s">
        <v>143</v>
      </c>
      <c r="C92" s="28" t="s">
        <v>622</v>
      </c>
      <c r="D92" s="33" t="s">
        <v>637</v>
      </c>
      <c r="E92" s="34" t="s">
        <v>35</v>
      </c>
      <c r="F92" s="18">
        <v>50500</v>
      </c>
      <c r="G92" s="18">
        <v>55550</v>
      </c>
      <c r="H92" s="22" t="s">
        <v>638</v>
      </c>
      <c r="I92" s="53"/>
      <c r="J92" s="54">
        <f>SUM(G92*I92)</f>
        <v>0</v>
      </c>
    </row>
    <row r="93" spans="1:10" s="14" customFormat="1" ht="33" customHeight="1" x14ac:dyDescent="0.15">
      <c r="A93" s="11" t="s">
        <v>10</v>
      </c>
      <c r="B93" s="64" t="s">
        <v>639</v>
      </c>
      <c r="C93" s="65"/>
      <c r="D93" s="65"/>
      <c r="E93" s="65"/>
      <c r="F93" s="65"/>
      <c r="G93" s="65"/>
      <c r="H93" s="66"/>
      <c r="I93" s="13" t="s">
        <v>21</v>
      </c>
      <c r="J93" s="31" t="s">
        <v>21</v>
      </c>
    </row>
    <row r="94" spans="1:10" s="14" customFormat="1" ht="33" customHeight="1" x14ac:dyDescent="0.15">
      <c r="A94" s="15" t="s">
        <v>172</v>
      </c>
      <c r="B94" s="15" t="s">
        <v>143</v>
      </c>
      <c r="C94" s="28" t="s">
        <v>622</v>
      </c>
      <c r="D94" s="33" t="s">
        <v>640</v>
      </c>
      <c r="E94" s="34" t="s">
        <v>35</v>
      </c>
      <c r="F94" s="18">
        <v>5500</v>
      </c>
      <c r="G94" s="18">
        <v>6050</v>
      </c>
      <c r="H94" s="22" t="s">
        <v>180</v>
      </c>
      <c r="I94" s="53"/>
      <c r="J94" s="54">
        <f>SUM(G94*I94)</f>
        <v>0</v>
      </c>
    </row>
    <row r="95" spans="1:10" s="14" customFormat="1" ht="33" customHeight="1" x14ac:dyDescent="0.15">
      <c r="A95" s="11" t="s">
        <v>10</v>
      </c>
      <c r="B95" s="59" t="s">
        <v>45</v>
      </c>
      <c r="C95" s="60"/>
      <c r="D95" s="60"/>
      <c r="E95" s="60"/>
      <c r="F95" s="60"/>
      <c r="G95" s="60"/>
      <c r="H95" s="61"/>
      <c r="I95" s="13" t="s">
        <v>21</v>
      </c>
      <c r="J95" s="31" t="s">
        <v>21</v>
      </c>
    </row>
    <row r="96" spans="1:10" s="14" customFormat="1" ht="33" customHeight="1" x14ac:dyDescent="0.15">
      <c r="A96" s="15" t="s">
        <v>172</v>
      </c>
      <c r="B96" s="15" t="s">
        <v>143</v>
      </c>
      <c r="C96" s="28" t="s">
        <v>622</v>
      </c>
      <c r="D96" s="33" t="s">
        <v>176</v>
      </c>
      <c r="E96" s="34" t="s">
        <v>35</v>
      </c>
      <c r="F96" s="18">
        <v>2500</v>
      </c>
      <c r="G96" s="18">
        <v>2750</v>
      </c>
      <c r="H96" s="22" t="s">
        <v>46</v>
      </c>
      <c r="I96" s="53"/>
      <c r="J96" s="54">
        <f>SUM(G96*I96)</f>
        <v>0</v>
      </c>
    </row>
    <row r="97" spans="1:10" s="14" customFormat="1" ht="33" customHeight="1" x14ac:dyDescent="0.15">
      <c r="A97" s="11" t="s">
        <v>10</v>
      </c>
      <c r="B97" s="64" t="s">
        <v>55</v>
      </c>
      <c r="C97" s="65"/>
      <c r="D97" s="65"/>
      <c r="E97" s="65"/>
      <c r="F97" s="65"/>
      <c r="G97" s="65"/>
      <c r="H97" s="66"/>
      <c r="I97" s="13" t="s">
        <v>21</v>
      </c>
      <c r="J97" s="31" t="s">
        <v>21</v>
      </c>
    </row>
    <row r="98" spans="1:10" s="14" customFormat="1" ht="33" customHeight="1" x14ac:dyDescent="0.15">
      <c r="A98" s="15" t="s">
        <v>172</v>
      </c>
      <c r="B98" s="15" t="s">
        <v>143</v>
      </c>
      <c r="C98" s="28" t="s">
        <v>622</v>
      </c>
      <c r="D98" s="33" t="s">
        <v>641</v>
      </c>
      <c r="E98" s="34" t="s">
        <v>35</v>
      </c>
      <c r="F98" s="18">
        <v>3000</v>
      </c>
      <c r="G98" s="18">
        <v>3300</v>
      </c>
      <c r="H98" s="22" t="s">
        <v>181</v>
      </c>
      <c r="I98" s="53"/>
      <c r="J98" s="54">
        <f>SUM(G98*I98)</f>
        <v>0</v>
      </c>
    </row>
    <row r="99" spans="1:10" s="14" customFormat="1" ht="33" customHeight="1" x14ac:dyDescent="0.15">
      <c r="A99" s="11" t="s">
        <v>10</v>
      </c>
      <c r="B99" s="64" t="s">
        <v>56</v>
      </c>
      <c r="C99" s="65"/>
      <c r="D99" s="65"/>
      <c r="E99" s="65"/>
      <c r="F99" s="65"/>
      <c r="G99" s="65"/>
      <c r="H99" s="66"/>
      <c r="I99" s="13" t="s">
        <v>21</v>
      </c>
      <c r="J99" s="31" t="s">
        <v>21</v>
      </c>
    </row>
    <row r="100" spans="1:10" s="14" customFormat="1" ht="33" customHeight="1" x14ac:dyDescent="0.15">
      <c r="A100" s="15" t="s">
        <v>172</v>
      </c>
      <c r="B100" s="15" t="s">
        <v>143</v>
      </c>
      <c r="C100" s="28" t="s">
        <v>622</v>
      </c>
      <c r="D100" s="33" t="s">
        <v>177</v>
      </c>
      <c r="E100" s="34" t="s">
        <v>35</v>
      </c>
      <c r="F100" s="18">
        <v>7500</v>
      </c>
      <c r="G100" s="18">
        <v>8250</v>
      </c>
      <c r="H100" s="22" t="s">
        <v>182</v>
      </c>
      <c r="I100" s="53"/>
      <c r="J100" s="54">
        <f>SUM(G100*I100)</f>
        <v>0</v>
      </c>
    </row>
    <row r="101" spans="1:10" s="14" customFormat="1" ht="33" customHeight="1" x14ac:dyDescent="0.15">
      <c r="A101" s="11" t="s">
        <v>10</v>
      </c>
      <c r="B101" s="64" t="s">
        <v>642</v>
      </c>
      <c r="C101" s="65"/>
      <c r="D101" s="65"/>
      <c r="E101" s="65"/>
      <c r="F101" s="65"/>
      <c r="G101" s="65"/>
      <c r="H101" s="66"/>
      <c r="I101" s="13" t="s">
        <v>21</v>
      </c>
      <c r="J101" s="31" t="s">
        <v>21</v>
      </c>
    </row>
    <row r="102" spans="1:10" s="14" customFormat="1" ht="33" customHeight="1" x14ac:dyDescent="0.15">
      <c r="A102" s="15" t="s">
        <v>172</v>
      </c>
      <c r="B102" s="15" t="s">
        <v>143</v>
      </c>
      <c r="C102" s="28" t="s">
        <v>622</v>
      </c>
      <c r="D102" s="33" t="s">
        <v>178</v>
      </c>
      <c r="E102" s="34" t="s">
        <v>35</v>
      </c>
      <c r="F102" s="18">
        <v>2500</v>
      </c>
      <c r="G102" s="18">
        <v>2750</v>
      </c>
      <c r="H102" s="22" t="s">
        <v>183</v>
      </c>
      <c r="I102" s="53"/>
      <c r="J102" s="54">
        <f>SUM(G102*I102)</f>
        <v>0</v>
      </c>
    </row>
    <row r="103" spans="1:10" s="14" customFormat="1" ht="33" customHeight="1" x14ac:dyDescent="0.15">
      <c r="A103" s="11" t="s">
        <v>10</v>
      </c>
      <c r="B103" s="64" t="s">
        <v>53</v>
      </c>
      <c r="C103" s="65"/>
      <c r="D103" s="65"/>
      <c r="E103" s="65"/>
      <c r="F103" s="65"/>
      <c r="G103" s="65"/>
      <c r="H103" s="66"/>
      <c r="I103" s="13" t="s">
        <v>21</v>
      </c>
      <c r="J103" s="31" t="s">
        <v>21</v>
      </c>
    </row>
    <row r="104" spans="1:10" s="14" customFormat="1" ht="57" customHeight="1" x14ac:dyDescent="0.15">
      <c r="A104" s="15" t="s">
        <v>172</v>
      </c>
      <c r="B104" s="15" t="s">
        <v>143</v>
      </c>
      <c r="C104" s="28" t="s">
        <v>622</v>
      </c>
      <c r="D104" s="33" t="s">
        <v>179</v>
      </c>
      <c r="E104" s="34" t="s">
        <v>35</v>
      </c>
      <c r="F104" s="18">
        <v>35000</v>
      </c>
      <c r="G104" s="18">
        <v>38500</v>
      </c>
      <c r="H104" s="22" t="s">
        <v>365</v>
      </c>
      <c r="I104" s="53"/>
      <c r="J104" s="54">
        <f>SUM(G104*I104)</f>
        <v>0</v>
      </c>
    </row>
    <row r="105" spans="1:10" s="14" customFormat="1" ht="38.25" customHeight="1" x14ac:dyDescent="0.15">
      <c r="A105" s="11" t="s">
        <v>10</v>
      </c>
      <c r="B105" s="64" t="s">
        <v>185</v>
      </c>
      <c r="C105" s="65"/>
      <c r="D105" s="65"/>
      <c r="E105" s="65"/>
      <c r="F105" s="65"/>
      <c r="G105" s="65"/>
      <c r="H105" s="66"/>
      <c r="I105" s="13" t="s">
        <v>21</v>
      </c>
      <c r="J105" s="31" t="s">
        <v>21</v>
      </c>
    </row>
    <row r="106" spans="1:10" s="14" customFormat="1" ht="69" customHeight="1" x14ac:dyDescent="0.15">
      <c r="A106" s="15" t="s">
        <v>184</v>
      </c>
      <c r="B106" s="15" t="s">
        <v>1</v>
      </c>
      <c r="C106" s="28" t="s">
        <v>649</v>
      </c>
      <c r="D106" s="33" t="s">
        <v>368</v>
      </c>
      <c r="E106" s="34">
        <v>1</v>
      </c>
      <c r="F106" s="18">
        <v>36000</v>
      </c>
      <c r="G106" s="18">
        <v>39600</v>
      </c>
      <c r="H106" s="22" t="s">
        <v>370</v>
      </c>
      <c r="I106" s="53"/>
      <c r="J106" s="54">
        <f t="shared" ref="J106:J107" si="20">SUM(G106*I106)</f>
        <v>0</v>
      </c>
    </row>
    <row r="107" spans="1:10" s="14" customFormat="1" ht="69" customHeight="1" x14ac:dyDescent="0.15">
      <c r="A107" s="15" t="s">
        <v>184</v>
      </c>
      <c r="B107" s="15" t="s">
        <v>1</v>
      </c>
      <c r="C107" s="28" t="s">
        <v>478</v>
      </c>
      <c r="D107" s="33" t="s">
        <v>369</v>
      </c>
      <c r="E107" s="34" t="s">
        <v>362</v>
      </c>
      <c r="F107" s="18">
        <v>72000</v>
      </c>
      <c r="G107" s="18">
        <v>79200</v>
      </c>
      <c r="H107" s="22" t="s">
        <v>370</v>
      </c>
      <c r="I107" s="53"/>
      <c r="J107" s="54">
        <f t="shared" si="20"/>
        <v>0</v>
      </c>
    </row>
    <row r="108" spans="1:10" s="14" customFormat="1" ht="30.75" customHeight="1" x14ac:dyDescent="0.15">
      <c r="A108" s="42" t="s">
        <v>10</v>
      </c>
      <c r="B108" s="78" t="s">
        <v>385</v>
      </c>
      <c r="C108" s="79"/>
      <c r="D108" s="79"/>
      <c r="E108" s="79"/>
      <c r="F108" s="79"/>
      <c r="G108" s="79"/>
      <c r="H108" s="80"/>
      <c r="I108" s="13" t="s">
        <v>21</v>
      </c>
      <c r="J108" s="31" t="s">
        <v>21</v>
      </c>
    </row>
    <row r="109" spans="1:10" s="14" customFormat="1" ht="64.5" customHeight="1" x14ac:dyDescent="0.15">
      <c r="A109" s="15" t="s">
        <v>187</v>
      </c>
      <c r="B109" s="15" t="s">
        <v>31</v>
      </c>
      <c r="C109" s="39" t="s">
        <v>657</v>
      </c>
      <c r="D109" s="43" t="s">
        <v>194</v>
      </c>
      <c r="E109" s="34" t="s">
        <v>197</v>
      </c>
      <c r="F109" s="18">
        <v>56000</v>
      </c>
      <c r="G109" s="18">
        <v>61600</v>
      </c>
      <c r="H109" s="22" t="s">
        <v>386</v>
      </c>
      <c r="I109" s="53"/>
      <c r="J109" s="54">
        <f t="shared" ref="J109:J111" si="21">SUM(G109*I109)</f>
        <v>0</v>
      </c>
    </row>
    <row r="110" spans="1:10" s="14" customFormat="1" ht="30" customHeight="1" x14ac:dyDescent="0.15">
      <c r="A110" s="15" t="s">
        <v>187</v>
      </c>
      <c r="B110" s="15" t="s">
        <v>31</v>
      </c>
      <c r="C110" s="39" t="s">
        <v>657</v>
      </c>
      <c r="D110" s="44" t="s">
        <v>195</v>
      </c>
      <c r="E110" s="39" t="s">
        <v>197</v>
      </c>
      <c r="F110" s="18">
        <v>9000</v>
      </c>
      <c r="G110" s="18">
        <v>9900</v>
      </c>
      <c r="H110" s="22" t="s">
        <v>199</v>
      </c>
      <c r="I110" s="53"/>
      <c r="J110" s="54">
        <f t="shared" si="21"/>
        <v>0</v>
      </c>
    </row>
    <row r="111" spans="1:10" s="14" customFormat="1" ht="30" customHeight="1" x14ac:dyDescent="0.15">
      <c r="A111" s="15" t="s">
        <v>187</v>
      </c>
      <c r="B111" s="15" t="s">
        <v>31</v>
      </c>
      <c r="C111" s="39" t="s">
        <v>657</v>
      </c>
      <c r="D111" s="43" t="s">
        <v>196</v>
      </c>
      <c r="E111" s="34" t="s">
        <v>197</v>
      </c>
      <c r="F111" s="18">
        <v>2500</v>
      </c>
      <c r="G111" s="18">
        <v>2750</v>
      </c>
      <c r="H111" s="22" t="s">
        <v>199</v>
      </c>
      <c r="I111" s="53"/>
      <c r="J111" s="54">
        <f t="shared" si="21"/>
        <v>0</v>
      </c>
    </row>
    <row r="112" spans="1:10" s="14" customFormat="1" ht="34.5" customHeight="1" x14ac:dyDescent="0.15">
      <c r="A112" s="11" t="s">
        <v>10</v>
      </c>
      <c r="B112" s="64" t="s">
        <v>661</v>
      </c>
      <c r="C112" s="65"/>
      <c r="D112" s="65"/>
      <c r="E112" s="65"/>
      <c r="F112" s="65"/>
      <c r="G112" s="65"/>
      <c r="H112" s="66"/>
      <c r="I112" s="13" t="s">
        <v>21</v>
      </c>
      <c r="J112" s="31" t="s">
        <v>21</v>
      </c>
    </row>
    <row r="113" spans="1:10" s="14" customFormat="1" ht="176.25" customHeight="1" x14ac:dyDescent="0.15">
      <c r="A113" s="15" t="s">
        <v>205</v>
      </c>
      <c r="B113" s="15" t="s">
        <v>206</v>
      </c>
      <c r="C113" s="28" t="s">
        <v>662</v>
      </c>
      <c r="D113" s="33" t="s">
        <v>663</v>
      </c>
      <c r="E113" s="34" t="s">
        <v>35</v>
      </c>
      <c r="F113" s="18">
        <v>68000</v>
      </c>
      <c r="G113" s="18">
        <v>74800</v>
      </c>
      <c r="H113" s="22" t="s">
        <v>388</v>
      </c>
      <c r="I113" s="53"/>
      <c r="J113" s="54">
        <f>SUM(G113*I113)</f>
        <v>0</v>
      </c>
    </row>
    <row r="114" spans="1:10" s="14" customFormat="1" ht="36.75" customHeight="1" x14ac:dyDescent="0.15">
      <c r="A114" s="11" t="s">
        <v>10</v>
      </c>
      <c r="B114" s="64" t="s">
        <v>670</v>
      </c>
      <c r="C114" s="65"/>
      <c r="D114" s="65"/>
      <c r="E114" s="65"/>
      <c r="F114" s="65"/>
      <c r="G114" s="65"/>
      <c r="H114" s="66"/>
      <c r="I114" s="13" t="s">
        <v>21</v>
      </c>
      <c r="J114" s="31" t="s">
        <v>21</v>
      </c>
    </row>
    <row r="115" spans="1:10" s="14" customFormat="1" ht="177" customHeight="1" x14ac:dyDescent="0.15">
      <c r="A115" s="15" t="s">
        <v>30</v>
      </c>
      <c r="B115" s="15" t="s">
        <v>206</v>
      </c>
      <c r="C115" s="28" t="s">
        <v>671</v>
      </c>
      <c r="D115" s="33" t="s">
        <v>672</v>
      </c>
      <c r="E115" s="46" t="s">
        <v>35</v>
      </c>
      <c r="F115" s="18">
        <v>68000</v>
      </c>
      <c r="G115" s="18">
        <v>74800</v>
      </c>
      <c r="H115" s="22" t="s">
        <v>388</v>
      </c>
      <c r="I115" s="53"/>
      <c r="J115" s="54">
        <f>SUM(G115*I115)</f>
        <v>0</v>
      </c>
    </row>
    <row r="116" spans="1:10" s="14" customFormat="1" ht="96" customHeight="1" x14ac:dyDescent="0.15">
      <c r="A116" s="11" t="s">
        <v>10</v>
      </c>
      <c r="B116" s="64" t="s">
        <v>692</v>
      </c>
      <c r="C116" s="65"/>
      <c r="D116" s="65"/>
      <c r="E116" s="65"/>
      <c r="F116" s="65"/>
      <c r="G116" s="65"/>
      <c r="H116" s="66"/>
      <c r="I116" s="13" t="s">
        <v>21</v>
      </c>
      <c r="J116" s="31" t="s">
        <v>21</v>
      </c>
    </row>
    <row r="117" spans="1:10" s="14" customFormat="1" ht="105.75" customHeight="1" x14ac:dyDescent="0.15">
      <c r="A117" s="15" t="s">
        <v>15</v>
      </c>
      <c r="B117" s="15" t="s">
        <v>4</v>
      </c>
      <c r="C117" s="34" t="s">
        <v>552</v>
      </c>
      <c r="D117" s="33" t="s">
        <v>693</v>
      </c>
      <c r="E117" s="34">
        <v>1</v>
      </c>
      <c r="F117" s="23">
        <v>114000</v>
      </c>
      <c r="G117" s="23">
        <v>125400</v>
      </c>
      <c r="H117" s="22" t="s">
        <v>694</v>
      </c>
      <c r="I117" s="53"/>
      <c r="J117" s="54">
        <f t="shared" ref="J117:J125" si="22">SUM(G117*I117)</f>
        <v>0</v>
      </c>
    </row>
    <row r="118" spans="1:10" s="14" customFormat="1" ht="105.75" customHeight="1" x14ac:dyDescent="0.15">
      <c r="A118" s="15" t="s">
        <v>15</v>
      </c>
      <c r="B118" s="15" t="s">
        <v>4</v>
      </c>
      <c r="C118" s="34" t="s">
        <v>554</v>
      </c>
      <c r="D118" s="33" t="s">
        <v>695</v>
      </c>
      <c r="E118" s="34">
        <v>2</v>
      </c>
      <c r="F118" s="23">
        <v>114000</v>
      </c>
      <c r="G118" s="23">
        <v>125400</v>
      </c>
      <c r="H118" s="22" t="s">
        <v>696</v>
      </c>
      <c r="I118" s="53"/>
      <c r="J118" s="54">
        <f t="shared" si="22"/>
        <v>0</v>
      </c>
    </row>
    <row r="119" spans="1:10" s="14" customFormat="1" ht="105.75" customHeight="1" x14ac:dyDescent="0.15">
      <c r="A119" s="15" t="s">
        <v>15</v>
      </c>
      <c r="B119" s="15" t="s">
        <v>4</v>
      </c>
      <c r="C119" s="34" t="s">
        <v>557</v>
      </c>
      <c r="D119" s="33" t="s">
        <v>697</v>
      </c>
      <c r="E119" s="34">
        <v>3</v>
      </c>
      <c r="F119" s="23">
        <v>114000</v>
      </c>
      <c r="G119" s="23">
        <v>125400</v>
      </c>
      <c r="H119" s="22" t="s">
        <v>694</v>
      </c>
      <c r="I119" s="53"/>
      <c r="J119" s="54">
        <f t="shared" si="22"/>
        <v>0</v>
      </c>
    </row>
    <row r="120" spans="1:10" s="14" customFormat="1" ht="57" customHeight="1" x14ac:dyDescent="0.15">
      <c r="A120" s="15" t="s">
        <v>15</v>
      </c>
      <c r="B120" s="15" t="s">
        <v>4</v>
      </c>
      <c r="C120" s="34" t="s">
        <v>552</v>
      </c>
      <c r="D120" s="33" t="s">
        <v>406</v>
      </c>
      <c r="E120" s="34">
        <v>1</v>
      </c>
      <c r="F120" s="23">
        <v>36000</v>
      </c>
      <c r="G120" s="23">
        <v>39600</v>
      </c>
      <c r="H120" s="22" t="s">
        <v>412</v>
      </c>
      <c r="I120" s="53"/>
      <c r="J120" s="54">
        <f t="shared" si="22"/>
        <v>0</v>
      </c>
    </row>
    <row r="121" spans="1:10" s="14" customFormat="1" ht="57" customHeight="1" x14ac:dyDescent="0.15">
      <c r="A121" s="15" t="s">
        <v>15</v>
      </c>
      <c r="B121" s="15" t="s">
        <v>4</v>
      </c>
      <c r="C121" s="34" t="s">
        <v>554</v>
      </c>
      <c r="D121" s="33" t="s">
        <v>407</v>
      </c>
      <c r="E121" s="34">
        <v>2</v>
      </c>
      <c r="F121" s="23">
        <v>36000</v>
      </c>
      <c r="G121" s="23">
        <v>39600</v>
      </c>
      <c r="H121" s="22" t="s">
        <v>412</v>
      </c>
      <c r="I121" s="53"/>
      <c r="J121" s="54">
        <f t="shared" si="22"/>
        <v>0</v>
      </c>
    </row>
    <row r="122" spans="1:10" s="14" customFormat="1" ht="57" customHeight="1" x14ac:dyDescent="0.15">
      <c r="A122" s="15" t="s">
        <v>15</v>
      </c>
      <c r="B122" s="15" t="s">
        <v>4</v>
      </c>
      <c r="C122" s="34" t="s">
        <v>557</v>
      </c>
      <c r="D122" s="33" t="s">
        <v>408</v>
      </c>
      <c r="E122" s="34">
        <v>3</v>
      </c>
      <c r="F122" s="23">
        <v>36000</v>
      </c>
      <c r="G122" s="23">
        <v>39600</v>
      </c>
      <c r="H122" s="22" t="s">
        <v>412</v>
      </c>
      <c r="I122" s="53"/>
      <c r="J122" s="54">
        <f t="shared" si="22"/>
        <v>0</v>
      </c>
    </row>
    <row r="123" spans="1:10" s="14" customFormat="1" ht="31.5" customHeight="1" x14ac:dyDescent="0.15">
      <c r="A123" s="15" t="s">
        <v>15</v>
      </c>
      <c r="B123" s="15" t="s">
        <v>4</v>
      </c>
      <c r="C123" s="34" t="s">
        <v>552</v>
      </c>
      <c r="D123" s="21" t="s">
        <v>409</v>
      </c>
      <c r="E123" s="16">
        <v>1</v>
      </c>
      <c r="F123" s="26">
        <v>7000</v>
      </c>
      <c r="G123" s="26">
        <v>7700</v>
      </c>
      <c r="H123" s="27" t="s">
        <v>233</v>
      </c>
      <c r="I123" s="53"/>
      <c r="J123" s="54">
        <f t="shared" si="22"/>
        <v>0</v>
      </c>
    </row>
    <row r="124" spans="1:10" s="14" customFormat="1" ht="31.5" customHeight="1" x14ac:dyDescent="0.15">
      <c r="A124" s="15" t="s">
        <v>15</v>
      </c>
      <c r="B124" s="15" t="s">
        <v>4</v>
      </c>
      <c r="C124" s="34" t="s">
        <v>554</v>
      </c>
      <c r="D124" s="21" t="s">
        <v>410</v>
      </c>
      <c r="E124" s="34">
        <v>2</v>
      </c>
      <c r="F124" s="26">
        <v>7000</v>
      </c>
      <c r="G124" s="26">
        <v>7700</v>
      </c>
      <c r="H124" s="27" t="s">
        <v>233</v>
      </c>
      <c r="I124" s="53"/>
      <c r="J124" s="54">
        <f t="shared" si="22"/>
        <v>0</v>
      </c>
    </row>
    <row r="125" spans="1:10" s="14" customFormat="1" ht="31.5" customHeight="1" x14ac:dyDescent="0.15">
      <c r="A125" s="15" t="s">
        <v>15</v>
      </c>
      <c r="B125" s="15" t="s">
        <v>4</v>
      </c>
      <c r="C125" s="34" t="s">
        <v>557</v>
      </c>
      <c r="D125" s="21" t="s">
        <v>411</v>
      </c>
      <c r="E125" s="34">
        <v>3</v>
      </c>
      <c r="F125" s="26">
        <v>7000</v>
      </c>
      <c r="G125" s="26">
        <v>7700</v>
      </c>
      <c r="H125" s="27" t="s">
        <v>233</v>
      </c>
      <c r="I125" s="53"/>
      <c r="J125" s="54">
        <f t="shared" si="22"/>
        <v>0</v>
      </c>
    </row>
    <row r="126" spans="1:10" s="14" customFormat="1" ht="51.75" customHeight="1" x14ac:dyDescent="0.15">
      <c r="A126" s="11" t="s">
        <v>10</v>
      </c>
      <c r="B126" s="64" t="s">
        <v>711</v>
      </c>
      <c r="C126" s="65"/>
      <c r="D126" s="65"/>
      <c r="E126" s="65"/>
      <c r="F126" s="65"/>
      <c r="G126" s="65"/>
      <c r="H126" s="66"/>
      <c r="I126" s="13" t="s">
        <v>21</v>
      </c>
      <c r="J126" s="31" t="s">
        <v>21</v>
      </c>
    </row>
    <row r="127" spans="1:10" s="14" customFormat="1" ht="45" customHeight="1" x14ac:dyDescent="0.15">
      <c r="A127" s="15" t="s">
        <v>16</v>
      </c>
      <c r="B127" s="15" t="s">
        <v>31</v>
      </c>
      <c r="C127" s="34" t="s">
        <v>657</v>
      </c>
      <c r="D127" s="33" t="s">
        <v>252</v>
      </c>
      <c r="E127" s="34">
        <v>1</v>
      </c>
      <c r="F127" s="18">
        <v>48000</v>
      </c>
      <c r="G127" s="18">
        <v>52800</v>
      </c>
      <c r="H127" s="22" t="s">
        <v>255</v>
      </c>
      <c r="I127" s="53"/>
      <c r="J127" s="54">
        <f t="shared" ref="J127:J129" si="23">SUM(G127*I127)</f>
        <v>0</v>
      </c>
    </row>
    <row r="128" spans="1:10" s="14" customFormat="1" ht="45" customHeight="1" x14ac:dyDescent="0.15">
      <c r="A128" s="15" t="s">
        <v>16</v>
      </c>
      <c r="B128" s="15" t="s">
        <v>31</v>
      </c>
      <c r="C128" s="16" t="s">
        <v>712</v>
      </c>
      <c r="D128" s="33" t="s">
        <v>253</v>
      </c>
      <c r="E128" s="16">
        <v>2</v>
      </c>
      <c r="F128" s="18">
        <v>48000</v>
      </c>
      <c r="G128" s="18">
        <v>52800</v>
      </c>
      <c r="H128" s="22" t="s">
        <v>255</v>
      </c>
      <c r="I128" s="53"/>
      <c r="J128" s="54">
        <f t="shared" si="23"/>
        <v>0</v>
      </c>
    </row>
    <row r="129" spans="1:10" s="14" customFormat="1" ht="45" customHeight="1" x14ac:dyDescent="0.15">
      <c r="A129" s="15" t="s">
        <v>16</v>
      </c>
      <c r="B129" s="15" t="s">
        <v>31</v>
      </c>
      <c r="C129" s="34" t="s">
        <v>713</v>
      </c>
      <c r="D129" s="33" t="s">
        <v>254</v>
      </c>
      <c r="E129" s="34">
        <v>3</v>
      </c>
      <c r="F129" s="18">
        <v>48000</v>
      </c>
      <c r="G129" s="18">
        <v>52800</v>
      </c>
      <c r="H129" s="22" t="s">
        <v>255</v>
      </c>
      <c r="I129" s="53"/>
      <c r="J129" s="54">
        <f t="shared" si="23"/>
        <v>0</v>
      </c>
    </row>
    <row r="130" spans="1:10" s="14" customFormat="1" ht="33.75" customHeight="1" x14ac:dyDescent="0.15">
      <c r="A130" s="11" t="s">
        <v>10</v>
      </c>
      <c r="B130" s="64" t="s">
        <v>256</v>
      </c>
      <c r="C130" s="65"/>
      <c r="D130" s="65"/>
      <c r="E130" s="65"/>
      <c r="F130" s="65"/>
      <c r="G130" s="65"/>
      <c r="H130" s="66"/>
      <c r="I130" s="13" t="s">
        <v>21</v>
      </c>
      <c r="J130" s="31" t="s">
        <v>21</v>
      </c>
    </row>
    <row r="131" spans="1:10" s="14" customFormat="1" ht="30" customHeight="1" x14ac:dyDescent="0.15">
      <c r="A131" s="15" t="s">
        <v>16</v>
      </c>
      <c r="B131" s="15" t="s">
        <v>31</v>
      </c>
      <c r="C131" s="34" t="s">
        <v>657</v>
      </c>
      <c r="D131" s="33" t="s">
        <v>422</v>
      </c>
      <c r="E131" s="34">
        <v>1</v>
      </c>
      <c r="F131" s="18">
        <v>9000</v>
      </c>
      <c r="G131" s="18">
        <v>9900</v>
      </c>
      <c r="H131" s="22" t="s">
        <v>257</v>
      </c>
      <c r="I131" s="53"/>
      <c r="J131" s="54">
        <f t="shared" ref="J131:J133" si="24">SUM(G131*I131)</f>
        <v>0</v>
      </c>
    </row>
    <row r="132" spans="1:10" s="14" customFormat="1" ht="30" customHeight="1" x14ac:dyDescent="0.15">
      <c r="A132" s="15" t="s">
        <v>16</v>
      </c>
      <c r="B132" s="15" t="s">
        <v>31</v>
      </c>
      <c r="C132" s="16" t="s">
        <v>712</v>
      </c>
      <c r="D132" s="33" t="s">
        <v>423</v>
      </c>
      <c r="E132" s="34">
        <v>2</v>
      </c>
      <c r="F132" s="18">
        <v>9000</v>
      </c>
      <c r="G132" s="18">
        <v>9900</v>
      </c>
      <c r="H132" s="22" t="s">
        <v>257</v>
      </c>
      <c r="I132" s="53"/>
      <c r="J132" s="54">
        <f t="shared" si="24"/>
        <v>0</v>
      </c>
    </row>
    <row r="133" spans="1:10" s="14" customFormat="1" ht="30" customHeight="1" x14ac:dyDescent="0.15">
      <c r="A133" s="15" t="s">
        <v>16</v>
      </c>
      <c r="B133" s="15" t="s">
        <v>31</v>
      </c>
      <c r="C133" s="34" t="s">
        <v>713</v>
      </c>
      <c r="D133" s="33" t="s">
        <v>424</v>
      </c>
      <c r="E133" s="34">
        <v>3</v>
      </c>
      <c r="F133" s="18">
        <v>9000</v>
      </c>
      <c r="G133" s="18">
        <v>9900</v>
      </c>
      <c r="H133" s="22" t="s">
        <v>257</v>
      </c>
      <c r="I133" s="53"/>
      <c r="J133" s="54">
        <f t="shared" si="24"/>
        <v>0</v>
      </c>
    </row>
  </sheetData>
  <autoFilter ref="A5:J133" xr:uid="{00000000-0001-0000-0000-000000000000}"/>
  <mergeCells count="38">
    <mergeCell ref="B91:H91"/>
    <mergeCell ref="B93:H93"/>
    <mergeCell ref="B95:H95"/>
    <mergeCell ref="B67:H67"/>
    <mergeCell ref="B108:H108"/>
    <mergeCell ref="B97:H97"/>
    <mergeCell ref="B99:H99"/>
    <mergeCell ref="B101:H101"/>
    <mergeCell ref="B103:H103"/>
    <mergeCell ref="B105:H105"/>
    <mergeCell ref="B71:H71"/>
    <mergeCell ref="B75:H75"/>
    <mergeCell ref="B79:H79"/>
    <mergeCell ref="B83:H83"/>
    <mergeCell ref="B87:H87"/>
    <mergeCell ref="B126:H126"/>
    <mergeCell ref="B130:H130"/>
    <mergeCell ref="B116:H116"/>
    <mergeCell ref="B112:H112"/>
    <mergeCell ref="B114:H114"/>
    <mergeCell ref="B51:H51"/>
    <mergeCell ref="B55:H55"/>
    <mergeCell ref="B59:H59"/>
    <mergeCell ref="B63:H63"/>
    <mergeCell ref="B42:H42"/>
    <mergeCell ref="B46:H46"/>
    <mergeCell ref="B31:H31"/>
    <mergeCell ref="B38:H38"/>
    <mergeCell ref="B27:H27"/>
    <mergeCell ref="B23:H23"/>
    <mergeCell ref="B20:H20"/>
    <mergeCell ref="B16:H16"/>
    <mergeCell ref="B14:H14"/>
    <mergeCell ref="B10:H10"/>
    <mergeCell ref="A1:J1"/>
    <mergeCell ref="A2:C2"/>
    <mergeCell ref="B6:H6"/>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1" max="9" man="1"/>
    <brk id="50" max="9" man="1"/>
    <brk id="77" max="9" man="1"/>
    <brk id="107" max="9" man="1"/>
    <brk id="122"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44C73-D876-4BAF-84E1-402F23EF3F6C}">
  <sheetPr>
    <pageSetUpPr fitToPage="1"/>
  </sheetPr>
  <dimension ref="A1:J132"/>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749</v>
      </c>
      <c r="E2" s="63"/>
      <c r="F2" s="63"/>
      <c r="G2" s="63"/>
      <c r="I2" s="3" t="s">
        <v>20</v>
      </c>
      <c r="J2" s="4" t="s">
        <v>443</v>
      </c>
    </row>
    <row r="3" spans="1:10" ht="37.5" customHeight="1" thickBot="1" x14ac:dyDescent="0.2">
      <c r="D3" s="55" t="s">
        <v>18</v>
      </c>
      <c r="F3" s="8"/>
      <c r="G3" s="8"/>
      <c r="I3" s="50">
        <f>SUM(I6:I132)</f>
        <v>0</v>
      </c>
      <c r="J3" s="51">
        <f>SUM(J6:J132)</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84" customHeight="1" x14ac:dyDescent="0.15">
      <c r="A6" s="11" t="s">
        <v>10</v>
      </c>
      <c r="B6" s="59" t="s">
        <v>466</v>
      </c>
      <c r="C6" s="60"/>
      <c r="D6" s="60"/>
      <c r="E6" s="60"/>
      <c r="F6" s="60"/>
      <c r="G6" s="60"/>
      <c r="H6" s="61"/>
      <c r="I6" s="12" t="s">
        <v>21</v>
      </c>
      <c r="J6" s="13" t="s">
        <v>21</v>
      </c>
    </row>
    <row r="7" spans="1:10" s="14" customFormat="1" ht="76.5" customHeight="1" x14ac:dyDescent="0.15">
      <c r="A7" s="15" t="s">
        <v>0</v>
      </c>
      <c r="B7" s="15" t="s">
        <v>22</v>
      </c>
      <c r="C7" s="16" t="s">
        <v>446</v>
      </c>
      <c r="D7" s="17" t="s">
        <v>467</v>
      </c>
      <c r="E7" s="15">
        <v>1</v>
      </c>
      <c r="F7" s="18">
        <v>98000</v>
      </c>
      <c r="G7" s="18">
        <v>107800</v>
      </c>
      <c r="H7" s="17" t="s">
        <v>270</v>
      </c>
      <c r="I7" s="53"/>
      <c r="J7" s="54">
        <f>SUM(G7*I7)</f>
        <v>0</v>
      </c>
    </row>
    <row r="8" spans="1:10" s="14" customFormat="1" ht="76.5" customHeight="1" x14ac:dyDescent="0.15">
      <c r="A8" s="15" t="s">
        <v>0</v>
      </c>
      <c r="B8" s="15" t="s">
        <v>22</v>
      </c>
      <c r="C8" s="16" t="s">
        <v>447</v>
      </c>
      <c r="D8" s="17" t="s">
        <v>468</v>
      </c>
      <c r="E8" s="15">
        <v>2</v>
      </c>
      <c r="F8" s="18">
        <v>98000</v>
      </c>
      <c r="G8" s="18">
        <v>107800</v>
      </c>
      <c r="H8" s="17" t="s">
        <v>270</v>
      </c>
      <c r="I8" s="53"/>
      <c r="J8" s="54">
        <f t="shared" ref="J8:J15" si="0">SUM(G8*I8)</f>
        <v>0</v>
      </c>
    </row>
    <row r="9" spans="1:10" s="14" customFormat="1" ht="76.5" customHeight="1" x14ac:dyDescent="0.15">
      <c r="A9" s="15" t="s">
        <v>0</v>
      </c>
      <c r="B9" s="15" t="s">
        <v>22</v>
      </c>
      <c r="C9" s="16" t="s">
        <v>448</v>
      </c>
      <c r="D9" s="17" t="s">
        <v>469</v>
      </c>
      <c r="E9" s="15">
        <v>3</v>
      </c>
      <c r="F9" s="18">
        <v>98000</v>
      </c>
      <c r="G9" s="18">
        <v>107800</v>
      </c>
      <c r="H9" s="17" t="s">
        <v>270</v>
      </c>
      <c r="I9" s="53"/>
      <c r="J9" s="54">
        <f t="shared" si="0"/>
        <v>0</v>
      </c>
    </row>
    <row r="10" spans="1:10" s="14" customFormat="1" ht="69.75" customHeight="1" x14ac:dyDescent="0.15">
      <c r="A10" s="15" t="s">
        <v>0</v>
      </c>
      <c r="B10" s="15" t="s">
        <v>22</v>
      </c>
      <c r="C10" s="16" t="s">
        <v>446</v>
      </c>
      <c r="D10" s="17" t="s">
        <v>470</v>
      </c>
      <c r="E10" s="15">
        <v>1</v>
      </c>
      <c r="F10" s="18">
        <v>38000</v>
      </c>
      <c r="G10" s="18">
        <v>41800</v>
      </c>
      <c r="H10" s="17" t="s">
        <v>450</v>
      </c>
      <c r="I10" s="53"/>
      <c r="J10" s="54">
        <f t="shared" si="0"/>
        <v>0</v>
      </c>
    </row>
    <row r="11" spans="1:10" s="14" customFormat="1" ht="69.75" customHeight="1" x14ac:dyDescent="0.15">
      <c r="A11" s="15" t="s">
        <v>0</v>
      </c>
      <c r="B11" s="15" t="s">
        <v>22</v>
      </c>
      <c r="C11" s="16" t="s">
        <v>447</v>
      </c>
      <c r="D11" s="17" t="s">
        <v>471</v>
      </c>
      <c r="E11" s="15">
        <v>2</v>
      </c>
      <c r="F11" s="18">
        <v>38000</v>
      </c>
      <c r="G11" s="18">
        <v>41800</v>
      </c>
      <c r="H11" s="17" t="s">
        <v>449</v>
      </c>
      <c r="I11" s="53"/>
      <c r="J11" s="54">
        <f t="shared" si="0"/>
        <v>0</v>
      </c>
    </row>
    <row r="12" spans="1:10" s="14" customFormat="1" ht="69.75" customHeight="1" x14ac:dyDescent="0.15">
      <c r="A12" s="15" t="s">
        <v>0</v>
      </c>
      <c r="B12" s="15" t="s">
        <v>22</v>
      </c>
      <c r="C12" s="16" t="s">
        <v>448</v>
      </c>
      <c r="D12" s="17" t="s">
        <v>472</v>
      </c>
      <c r="E12" s="15">
        <v>3</v>
      </c>
      <c r="F12" s="18">
        <v>38000</v>
      </c>
      <c r="G12" s="18">
        <v>41800</v>
      </c>
      <c r="H12" s="17" t="s">
        <v>449</v>
      </c>
      <c r="I12" s="53"/>
      <c r="J12" s="54">
        <f t="shared" si="0"/>
        <v>0</v>
      </c>
    </row>
    <row r="13" spans="1:10" s="14" customFormat="1" ht="34.5" customHeight="1" x14ac:dyDescent="0.15">
      <c r="A13" s="15" t="s">
        <v>0</v>
      </c>
      <c r="B13" s="15" t="s">
        <v>22</v>
      </c>
      <c r="C13" s="16" t="s">
        <v>446</v>
      </c>
      <c r="D13" s="17" t="s">
        <v>271</v>
      </c>
      <c r="E13" s="15">
        <v>1</v>
      </c>
      <c r="F13" s="18">
        <v>7000</v>
      </c>
      <c r="G13" s="18">
        <v>7700</v>
      </c>
      <c r="H13" s="17" t="s">
        <v>74</v>
      </c>
      <c r="I13" s="53"/>
      <c r="J13" s="54">
        <f t="shared" si="0"/>
        <v>0</v>
      </c>
    </row>
    <row r="14" spans="1:10" s="14" customFormat="1" ht="34.5" customHeight="1" x14ac:dyDescent="0.15">
      <c r="A14" s="15" t="s">
        <v>0</v>
      </c>
      <c r="B14" s="15" t="s">
        <v>22</v>
      </c>
      <c r="C14" s="16" t="s">
        <v>447</v>
      </c>
      <c r="D14" s="17" t="s">
        <v>272</v>
      </c>
      <c r="E14" s="15">
        <v>2</v>
      </c>
      <c r="F14" s="18">
        <v>7000</v>
      </c>
      <c r="G14" s="18">
        <v>7700</v>
      </c>
      <c r="H14" s="17" t="s">
        <v>74</v>
      </c>
      <c r="I14" s="53"/>
      <c r="J14" s="54">
        <f t="shared" si="0"/>
        <v>0</v>
      </c>
    </row>
    <row r="15" spans="1:10" s="14" customFormat="1" ht="34.5" customHeight="1" x14ac:dyDescent="0.15">
      <c r="A15" s="15" t="s">
        <v>0</v>
      </c>
      <c r="B15" s="15" t="s">
        <v>22</v>
      </c>
      <c r="C15" s="16" t="s">
        <v>448</v>
      </c>
      <c r="D15" s="17" t="s">
        <v>273</v>
      </c>
      <c r="E15" s="15">
        <v>3</v>
      </c>
      <c r="F15" s="18">
        <v>7000</v>
      </c>
      <c r="G15" s="18">
        <v>7700</v>
      </c>
      <c r="H15" s="17" t="s">
        <v>74</v>
      </c>
      <c r="I15" s="53"/>
      <c r="J15" s="54">
        <f t="shared" si="0"/>
        <v>0</v>
      </c>
    </row>
    <row r="16" spans="1:10" s="14" customFormat="1" ht="72.75" customHeight="1" x14ac:dyDescent="0.15">
      <c r="A16" s="11" t="s">
        <v>10</v>
      </c>
      <c r="B16" s="59" t="s">
        <v>486</v>
      </c>
      <c r="C16" s="60"/>
      <c r="D16" s="60"/>
      <c r="E16" s="60"/>
      <c r="F16" s="60"/>
      <c r="G16" s="60"/>
      <c r="H16" s="61"/>
      <c r="I16" s="12" t="s">
        <v>21</v>
      </c>
      <c r="J16" s="20" t="s">
        <v>21</v>
      </c>
    </row>
    <row r="17" spans="1:10" s="14" customFormat="1" ht="94.5" customHeight="1" x14ac:dyDescent="0.15">
      <c r="A17" s="15" t="s">
        <v>2</v>
      </c>
      <c r="B17" s="15" t="s">
        <v>22</v>
      </c>
      <c r="C17" s="16" t="s">
        <v>446</v>
      </c>
      <c r="D17" s="22" t="s">
        <v>487</v>
      </c>
      <c r="E17" s="15" t="s">
        <v>35</v>
      </c>
      <c r="F17" s="23">
        <v>23000</v>
      </c>
      <c r="G17" s="23">
        <v>25300</v>
      </c>
      <c r="H17" s="17" t="s">
        <v>284</v>
      </c>
      <c r="I17" s="53"/>
      <c r="J17" s="54">
        <f>SUM(G17*I17)</f>
        <v>0</v>
      </c>
    </row>
    <row r="18" spans="1:10" s="14" customFormat="1" ht="129.75" customHeight="1" x14ac:dyDescent="0.15">
      <c r="A18" s="11" t="s">
        <v>10</v>
      </c>
      <c r="B18" s="59" t="s">
        <v>498</v>
      </c>
      <c r="C18" s="60"/>
      <c r="D18" s="60"/>
      <c r="E18" s="60"/>
      <c r="F18" s="60"/>
      <c r="G18" s="60"/>
      <c r="H18" s="61"/>
      <c r="I18" s="12" t="s">
        <v>21</v>
      </c>
      <c r="J18" s="20" t="s">
        <v>21</v>
      </c>
    </row>
    <row r="19" spans="1:10" s="14" customFormat="1" ht="107.25" customHeight="1" x14ac:dyDescent="0.15">
      <c r="A19" s="15" t="s">
        <v>70</v>
      </c>
      <c r="B19" s="15" t="s">
        <v>72</v>
      </c>
      <c r="C19" s="28" t="s">
        <v>499</v>
      </c>
      <c r="D19" s="22" t="s">
        <v>292</v>
      </c>
      <c r="E19" s="15" t="s">
        <v>26</v>
      </c>
      <c r="F19" s="23">
        <v>88000</v>
      </c>
      <c r="G19" s="23">
        <v>96800</v>
      </c>
      <c r="H19" s="22" t="s">
        <v>295</v>
      </c>
      <c r="I19" s="52"/>
      <c r="J19" s="54">
        <f t="shared" ref="J19:J21" si="1">SUM(G19*I19)</f>
        <v>0</v>
      </c>
    </row>
    <row r="20" spans="1:10" s="14" customFormat="1" ht="112.5" customHeight="1" x14ac:dyDescent="0.15">
      <c r="A20" s="15" t="s">
        <v>70</v>
      </c>
      <c r="B20" s="15" t="s">
        <v>72</v>
      </c>
      <c r="C20" s="28" t="s">
        <v>499</v>
      </c>
      <c r="D20" s="22" t="s">
        <v>293</v>
      </c>
      <c r="E20" s="15" t="s">
        <v>26</v>
      </c>
      <c r="F20" s="23">
        <v>85000</v>
      </c>
      <c r="G20" s="23">
        <v>93500</v>
      </c>
      <c r="H20" s="22" t="s">
        <v>500</v>
      </c>
      <c r="I20" s="52"/>
      <c r="J20" s="54">
        <f t="shared" si="1"/>
        <v>0</v>
      </c>
    </row>
    <row r="21" spans="1:10" s="14" customFormat="1" ht="45.75" customHeight="1" x14ac:dyDescent="0.15">
      <c r="A21" s="15" t="s">
        <v>70</v>
      </c>
      <c r="B21" s="15" t="s">
        <v>72</v>
      </c>
      <c r="C21" s="28" t="s">
        <v>499</v>
      </c>
      <c r="D21" s="22" t="s">
        <v>294</v>
      </c>
      <c r="E21" s="15" t="s">
        <v>26</v>
      </c>
      <c r="F21" s="23">
        <v>17000</v>
      </c>
      <c r="G21" s="23">
        <v>18700</v>
      </c>
      <c r="H21" s="22" t="s">
        <v>501</v>
      </c>
      <c r="I21" s="52"/>
      <c r="J21" s="54">
        <f t="shared" si="1"/>
        <v>0</v>
      </c>
    </row>
    <row r="22" spans="1:10" s="14" customFormat="1" ht="63.75" customHeight="1" x14ac:dyDescent="0.15">
      <c r="A22" s="11" t="s">
        <v>10</v>
      </c>
      <c r="B22" s="59" t="s">
        <v>77</v>
      </c>
      <c r="C22" s="60"/>
      <c r="D22" s="60"/>
      <c r="E22" s="60"/>
      <c r="F22" s="60"/>
      <c r="G22" s="60"/>
      <c r="H22" s="61"/>
      <c r="I22" s="13" t="s">
        <v>21</v>
      </c>
      <c r="J22" s="31" t="s">
        <v>21</v>
      </c>
    </row>
    <row r="23" spans="1:10" s="14" customFormat="1" ht="86.25" customHeight="1" x14ac:dyDescent="0.15">
      <c r="A23" s="15" t="s">
        <v>75</v>
      </c>
      <c r="B23" s="15" t="s">
        <v>73</v>
      </c>
      <c r="C23" s="15" t="s">
        <v>502</v>
      </c>
      <c r="D23" s="22" t="s">
        <v>512</v>
      </c>
      <c r="E23" s="15" t="s">
        <v>35</v>
      </c>
      <c r="F23" s="18">
        <v>90000</v>
      </c>
      <c r="G23" s="18">
        <v>99000</v>
      </c>
      <c r="H23" s="22" t="s">
        <v>298</v>
      </c>
      <c r="I23" s="53"/>
      <c r="J23" s="54">
        <f t="shared" ref="J23:J24" si="2">SUM(G23*I23)</f>
        <v>0</v>
      </c>
    </row>
    <row r="24" spans="1:10" s="14" customFormat="1" ht="70.5" customHeight="1" x14ac:dyDescent="0.15">
      <c r="A24" s="15" t="s">
        <v>75</v>
      </c>
      <c r="B24" s="15" t="s">
        <v>73</v>
      </c>
      <c r="C24" s="32" t="s">
        <v>502</v>
      </c>
      <c r="D24" s="22" t="s">
        <v>513</v>
      </c>
      <c r="E24" s="16" t="s">
        <v>35</v>
      </c>
      <c r="F24" s="24">
        <v>20000</v>
      </c>
      <c r="G24" s="24">
        <v>22000</v>
      </c>
      <c r="H24" s="27" t="s">
        <v>310</v>
      </c>
      <c r="I24" s="53"/>
      <c r="J24" s="54">
        <f t="shared" si="2"/>
        <v>0</v>
      </c>
    </row>
    <row r="25" spans="1:10" s="14" customFormat="1" ht="63.75" customHeight="1" x14ac:dyDescent="0.15">
      <c r="A25" s="11" t="s">
        <v>10</v>
      </c>
      <c r="B25" s="59" t="s">
        <v>326</v>
      </c>
      <c r="C25" s="60"/>
      <c r="D25" s="60"/>
      <c r="E25" s="60"/>
      <c r="F25" s="60"/>
      <c r="G25" s="60"/>
      <c r="H25" s="61"/>
      <c r="I25" s="13" t="s">
        <v>21</v>
      </c>
      <c r="J25" s="31" t="s">
        <v>21</v>
      </c>
    </row>
    <row r="26" spans="1:10" s="14" customFormat="1" ht="92.25" customHeight="1" x14ac:dyDescent="0.15">
      <c r="A26" s="15" t="s">
        <v>83</v>
      </c>
      <c r="B26" s="15" t="s">
        <v>73</v>
      </c>
      <c r="C26" s="15" t="s">
        <v>524</v>
      </c>
      <c r="D26" s="22" t="s">
        <v>525</v>
      </c>
      <c r="E26" s="15">
        <v>3</v>
      </c>
      <c r="F26" s="18">
        <v>90000</v>
      </c>
      <c r="G26" s="18">
        <v>99000</v>
      </c>
      <c r="H26" s="22" t="s">
        <v>327</v>
      </c>
      <c r="I26" s="53"/>
      <c r="J26" s="54">
        <f t="shared" ref="J26:J27" si="3">SUM(G26*I26)</f>
        <v>0</v>
      </c>
    </row>
    <row r="27" spans="1:10" s="14" customFormat="1" ht="75" customHeight="1" x14ac:dyDescent="0.15">
      <c r="A27" s="15" t="s">
        <v>83</v>
      </c>
      <c r="B27" s="15" t="s">
        <v>73</v>
      </c>
      <c r="C27" s="15" t="s">
        <v>524</v>
      </c>
      <c r="D27" s="22" t="s">
        <v>526</v>
      </c>
      <c r="E27" s="15">
        <v>3</v>
      </c>
      <c r="F27" s="18">
        <v>20000</v>
      </c>
      <c r="G27" s="18">
        <v>22000</v>
      </c>
      <c r="H27" s="22" t="s">
        <v>310</v>
      </c>
      <c r="I27" s="53"/>
      <c r="J27" s="54">
        <f t="shared" si="3"/>
        <v>0</v>
      </c>
    </row>
    <row r="28" spans="1:10" s="14" customFormat="1" ht="60" customHeight="1" x14ac:dyDescent="0.15">
      <c r="A28" s="11" t="s">
        <v>10</v>
      </c>
      <c r="B28" s="64" t="s">
        <v>531</v>
      </c>
      <c r="C28" s="65"/>
      <c r="D28" s="65"/>
      <c r="E28" s="65"/>
      <c r="F28" s="65"/>
      <c r="G28" s="65"/>
      <c r="H28" s="66"/>
      <c r="I28" s="13" t="s">
        <v>21</v>
      </c>
      <c r="J28" s="31" t="s">
        <v>21</v>
      </c>
    </row>
    <row r="29" spans="1:10" s="14" customFormat="1" ht="114" customHeight="1" x14ac:dyDescent="0.15">
      <c r="A29" s="15" t="s">
        <v>3</v>
      </c>
      <c r="B29" s="15" t="s">
        <v>72</v>
      </c>
      <c r="C29" s="16" t="s">
        <v>499</v>
      </c>
      <c r="D29" s="33" t="s">
        <v>331</v>
      </c>
      <c r="E29" s="15" t="s">
        <v>35</v>
      </c>
      <c r="F29" s="18">
        <v>79000</v>
      </c>
      <c r="G29" s="18">
        <v>86900</v>
      </c>
      <c r="H29" s="22" t="s">
        <v>295</v>
      </c>
      <c r="I29" s="53"/>
      <c r="J29" s="54">
        <f t="shared" ref="J29:J31" si="4">SUM(G29*I29)</f>
        <v>0</v>
      </c>
    </row>
    <row r="30" spans="1:10" s="14" customFormat="1" ht="114" customHeight="1" x14ac:dyDescent="0.15">
      <c r="A30" s="15" t="s">
        <v>3</v>
      </c>
      <c r="B30" s="15" t="s">
        <v>72</v>
      </c>
      <c r="C30" s="16" t="s">
        <v>499</v>
      </c>
      <c r="D30" s="33" t="s">
        <v>332</v>
      </c>
      <c r="E30" s="15" t="s">
        <v>35</v>
      </c>
      <c r="F30" s="18">
        <v>76000</v>
      </c>
      <c r="G30" s="18">
        <v>83600</v>
      </c>
      <c r="H30" s="22" t="s">
        <v>86</v>
      </c>
      <c r="I30" s="53"/>
      <c r="J30" s="54">
        <f t="shared" si="4"/>
        <v>0</v>
      </c>
    </row>
    <row r="31" spans="1:10" s="14" customFormat="1" ht="52.5" customHeight="1" x14ac:dyDescent="0.15">
      <c r="A31" s="15" t="s">
        <v>3</v>
      </c>
      <c r="B31" s="15" t="s">
        <v>72</v>
      </c>
      <c r="C31" s="16" t="s">
        <v>499</v>
      </c>
      <c r="D31" s="33" t="s">
        <v>333</v>
      </c>
      <c r="E31" s="15" t="s">
        <v>35</v>
      </c>
      <c r="F31" s="18">
        <v>16000</v>
      </c>
      <c r="G31" s="18">
        <v>17600</v>
      </c>
      <c r="H31" s="22" t="s">
        <v>532</v>
      </c>
      <c r="I31" s="53"/>
      <c r="J31" s="54">
        <f t="shared" si="4"/>
        <v>0</v>
      </c>
    </row>
    <row r="32" spans="1:10" s="14" customFormat="1" ht="36" customHeight="1" x14ac:dyDescent="0.15">
      <c r="A32" s="11" t="s">
        <v>10</v>
      </c>
      <c r="B32" s="64" t="s">
        <v>551</v>
      </c>
      <c r="C32" s="65"/>
      <c r="D32" s="65"/>
      <c r="E32" s="65"/>
      <c r="F32" s="65"/>
      <c r="G32" s="65"/>
      <c r="H32" s="66"/>
      <c r="I32" s="13" t="s">
        <v>21</v>
      </c>
      <c r="J32" s="31" t="s">
        <v>21</v>
      </c>
    </row>
    <row r="33" spans="1:10" s="14" customFormat="1" ht="179.25" customHeight="1" x14ac:dyDescent="0.15">
      <c r="A33" s="15" t="s">
        <v>87</v>
      </c>
      <c r="B33" s="15" t="s">
        <v>4</v>
      </c>
      <c r="C33" s="34" t="s">
        <v>552</v>
      </c>
      <c r="D33" s="33" t="s">
        <v>553</v>
      </c>
      <c r="E33" s="34">
        <v>1</v>
      </c>
      <c r="F33" s="23">
        <v>97000</v>
      </c>
      <c r="G33" s="23">
        <v>106700</v>
      </c>
      <c r="H33" s="22" t="s">
        <v>101</v>
      </c>
      <c r="I33" s="53"/>
      <c r="J33" s="54">
        <f t="shared" ref="J33:J35" si="5">SUM(G33*I33)</f>
        <v>0</v>
      </c>
    </row>
    <row r="34" spans="1:10" s="14" customFormat="1" ht="179.25" customHeight="1" x14ac:dyDescent="0.15">
      <c r="A34" s="15" t="s">
        <v>87</v>
      </c>
      <c r="B34" s="15" t="s">
        <v>4</v>
      </c>
      <c r="C34" s="34" t="s">
        <v>554</v>
      </c>
      <c r="D34" s="33" t="s">
        <v>555</v>
      </c>
      <c r="E34" s="34">
        <v>2</v>
      </c>
      <c r="F34" s="23">
        <v>97000</v>
      </c>
      <c r="G34" s="23">
        <v>106700</v>
      </c>
      <c r="H34" s="22" t="s">
        <v>556</v>
      </c>
      <c r="I34" s="53"/>
      <c r="J34" s="54">
        <f t="shared" si="5"/>
        <v>0</v>
      </c>
    </row>
    <row r="35" spans="1:10" s="14" customFormat="1" ht="179.25" customHeight="1" x14ac:dyDescent="0.15">
      <c r="A35" s="15" t="s">
        <v>87</v>
      </c>
      <c r="B35" s="15" t="s">
        <v>4</v>
      </c>
      <c r="C35" s="34" t="s">
        <v>557</v>
      </c>
      <c r="D35" s="33" t="s">
        <v>558</v>
      </c>
      <c r="E35" s="34">
        <v>3</v>
      </c>
      <c r="F35" s="23">
        <v>97000</v>
      </c>
      <c r="G35" s="23">
        <v>106700</v>
      </c>
      <c r="H35" s="22" t="s">
        <v>100</v>
      </c>
      <c r="I35" s="53"/>
      <c r="J35" s="54">
        <f t="shared" si="5"/>
        <v>0</v>
      </c>
    </row>
    <row r="36" spans="1:10" s="14" customFormat="1" ht="73.5" customHeight="1" x14ac:dyDescent="0.15">
      <c r="A36" s="11" t="s">
        <v>10</v>
      </c>
      <c r="B36" s="64" t="s">
        <v>354</v>
      </c>
      <c r="C36" s="65"/>
      <c r="D36" s="65"/>
      <c r="E36" s="65"/>
      <c r="F36" s="65"/>
      <c r="G36" s="65"/>
      <c r="H36" s="66"/>
      <c r="I36" s="13" t="s">
        <v>21</v>
      </c>
      <c r="J36" s="31" t="s">
        <v>21</v>
      </c>
    </row>
    <row r="37" spans="1:10" s="14" customFormat="1" ht="54.75" customHeight="1" x14ac:dyDescent="0.15">
      <c r="A37" s="15" t="s">
        <v>87</v>
      </c>
      <c r="B37" s="15" t="s">
        <v>4</v>
      </c>
      <c r="C37" s="57" t="s">
        <v>559</v>
      </c>
      <c r="D37" s="33" t="s">
        <v>355</v>
      </c>
      <c r="E37" s="34" t="s">
        <v>35</v>
      </c>
      <c r="F37" s="23">
        <v>9500</v>
      </c>
      <c r="G37" s="23">
        <v>10450</v>
      </c>
      <c r="H37" s="22" t="s">
        <v>34</v>
      </c>
      <c r="I37" s="53"/>
      <c r="J37" s="54">
        <f t="shared" ref="J37:J40" si="6">SUM(G37*I37)</f>
        <v>0</v>
      </c>
    </row>
    <row r="38" spans="1:10" s="14" customFormat="1" ht="148.5" x14ac:dyDescent="0.15">
      <c r="A38" s="15" t="s">
        <v>87</v>
      </c>
      <c r="B38" s="15" t="s">
        <v>4</v>
      </c>
      <c r="C38" s="34" t="s">
        <v>552</v>
      </c>
      <c r="D38" s="33" t="s">
        <v>560</v>
      </c>
      <c r="E38" s="34">
        <v>1</v>
      </c>
      <c r="F38" s="23">
        <v>29000</v>
      </c>
      <c r="G38" s="23">
        <v>31900</v>
      </c>
      <c r="H38" s="22" t="s">
        <v>102</v>
      </c>
      <c r="I38" s="53"/>
      <c r="J38" s="54">
        <f t="shared" si="6"/>
        <v>0</v>
      </c>
    </row>
    <row r="39" spans="1:10" s="14" customFormat="1" ht="148.5" x14ac:dyDescent="0.15">
      <c r="A39" s="15" t="s">
        <v>87</v>
      </c>
      <c r="B39" s="15" t="s">
        <v>4</v>
      </c>
      <c r="C39" s="34" t="s">
        <v>554</v>
      </c>
      <c r="D39" s="33" t="s">
        <v>561</v>
      </c>
      <c r="E39" s="34">
        <v>2</v>
      </c>
      <c r="F39" s="23">
        <v>29000</v>
      </c>
      <c r="G39" s="23">
        <v>31900</v>
      </c>
      <c r="H39" s="22" t="s">
        <v>102</v>
      </c>
      <c r="I39" s="53"/>
      <c r="J39" s="54">
        <f t="shared" si="6"/>
        <v>0</v>
      </c>
    </row>
    <row r="40" spans="1:10" s="14" customFormat="1" ht="148.5" x14ac:dyDescent="0.15">
      <c r="A40" s="15" t="s">
        <v>87</v>
      </c>
      <c r="B40" s="15" t="s">
        <v>4</v>
      </c>
      <c r="C40" s="34" t="s">
        <v>557</v>
      </c>
      <c r="D40" s="33" t="s">
        <v>562</v>
      </c>
      <c r="E40" s="34">
        <v>3</v>
      </c>
      <c r="F40" s="23">
        <v>29000</v>
      </c>
      <c r="G40" s="23">
        <v>31900</v>
      </c>
      <c r="H40" s="22" t="s">
        <v>102</v>
      </c>
      <c r="I40" s="53"/>
      <c r="J40" s="54">
        <f t="shared" si="6"/>
        <v>0</v>
      </c>
    </row>
    <row r="41" spans="1:10" s="14" customFormat="1" ht="37.5" customHeight="1" x14ac:dyDescent="0.15">
      <c r="A41" s="11" t="s">
        <v>10</v>
      </c>
      <c r="B41" s="64" t="s">
        <v>103</v>
      </c>
      <c r="C41" s="65"/>
      <c r="D41" s="65"/>
      <c r="E41" s="65"/>
      <c r="F41" s="65"/>
      <c r="G41" s="65"/>
      <c r="H41" s="66"/>
      <c r="I41" s="13" t="s">
        <v>21</v>
      </c>
      <c r="J41" s="31" t="s">
        <v>21</v>
      </c>
    </row>
    <row r="42" spans="1:10" s="14" customFormat="1" ht="37.5" customHeight="1" x14ac:dyDescent="0.15">
      <c r="A42" s="15" t="s">
        <v>87</v>
      </c>
      <c r="B42" s="15" t="s">
        <v>4</v>
      </c>
      <c r="C42" s="34" t="s">
        <v>552</v>
      </c>
      <c r="D42" s="33" t="s">
        <v>356</v>
      </c>
      <c r="E42" s="34">
        <v>1</v>
      </c>
      <c r="F42" s="23">
        <v>7000</v>
      </c>
      <c r="G42" s="23">
        <v>7700</v>
      </c>
      <c r="H42" s="22" t="s">
        <v>74</v>
      </c>
      <c r="I42" s="53"/>
      <c r="J42" s="54">
        <f t="shared" ref="J42:J44" si="7">SUM(G42*I42)</f>
        <v>0</v>
      </c>
    </row>
    <row r="43" spans="1:10" s="14" customFormat="1" ht="37.5" customHeight="1" x14ac:dyDescent="0.15">
      <c r="A43" s="15" t="s">
        <v>87</v>
      </c>
      <c r="B43" s="15" t="s">
        <v>4</v>
      </c>
      <c r="C43" s="34" t="s">
        <v>554</v>
      </c>
      <c r="D43" s="33" t="s">
        <v>357</v>
      </c>
      <c r="E43" s="34">
        <v>2</v>
      </c>
      <c r="F43" s="23">
        <v>7000</v>
      </c>
      <c r="G43" s="23">
        <v>7700</v>
      </c>
      <c r="H43" s="22" t="s">
        <v>74</v>
      </c>
      <c r="I43" s="53"/>
      <c r="J43" s="54">
        <f t="shared" si="7"/>
        <v>0</v>
      </c>
    </row>
    <row r="44" spans="1:10" s="14" customFormat="1" ht="37.5" customHeight="1" x14ac:dyDescent="0.15">
      <c r="A44" s="15" t="s">
        <v>87</v>
      </c>
      <c r="B44" s="15" t="s">
        <v>4</v>
      </c>
      <c r="C44" s="34" t="s">
        <v>557</v>
      </c>
      <c r="D44" s="33" t="s">
        <v>358</v>
      </c>
      <c r="E44" s="34">
        <v>3</v>
      </c>
      <c r="F44" s="23">
        <v>7000</v>
      </c>
      <c r="G44" s="23">
        <v>7700</v>
      </c>
      <c r="H44" s="22" t="s">
        <v>74</v>
      </c>
      <c r="I44" s="53"/>
      <c r="J44" s="54">
        <f t="shared" si="7"/>
        <v>0</v>
      </c>
    </row>
    <row r="45" spans="1:10" s="14" customFormat="1" ht="38.25" customHeight="1" x14ac:dyDescent="0.15">
      <c r="A45" s="11" t="s">
        <v>10</v>
      </c>
      <c r="B45" s="64" t="s">
        <v>588</v>
      </c>
      <c r="C45" s="65"/>
      <c r="D45" s="65"/>
      <c r="E45" s="65"/>
      <c r="F45" s="65"/>
      <c r="G45" s="65"/>
      <c r="H45" s="66"/>
      <c r="I45" s="13" t="s">
        <v>21</v>
      </c>
      <c r="J45" s="31" t="s">
        <v>21</v>
      </c>
    </row>
    <row r="46" spans="1:10" s="14" customFormat="1" ht="67.5" customHeight="1" x14ac:dyDescent="0.15">
      <c r="A46" s="15" t="s">
        <v>5</v>
      </c>
      <c r="B46" s="15" t="s">
        <v>24</v>
      </c>
      <c r="C46" s="28" t="s">
        <v>544</v>
      </c>
      <c r="D46" s="33" t="s">
        <v>589</v>
      </c>
      <c r="E46" s="34">
        <v>1</v>
      </c>
      <c r="F46" s="18">
        <v>50000</v>
      </c>
      <c r="G46" s="18">
        <v>55000</v>
      </c>
      <c r="H46" s="22" t="s">
        <v>349</v>
      </c>
      <c r="I46" s="53"/>
      <c r="J46" s="54">
        <f t="shared" ref="J46:J48" si="8">SUM(G46*I46)</f>
        <v>0</v>
      </c>
    </row>
    <row r="47" spans="1:10" s="14" customFormat="1" ht="67.5" customHeight="1" x14ac:dyDescent="0.15">
      <c r="A47" s="15" t="s">
        <v>5</v>
      </c>
      <c r="B47" s="15" t="s">
        <v>24</v>
      </c>
      <c r="C47" s="28" t="s">
        <v>545</v>
      </c>
      <c r="D47" s="33" t="s">
        <v>590</v>
      </c>
      <c r="E47" s="34">
        <v>2</v>
      </c>
      <c r="F47" s="18">
        <v>50000</v>
      </c>
      <c r="G47" s="18">
        <v>55000</v>
      </c>
      <c r="H47" s="22" t="s">
        <v>349</v>
      </c>
      <c r="I47" s="53"/>
      <c r="J47" s="54">
        <f t="shared" si="8"/>
        <v>0</v>
      </c>
    </row>
    <row r="48" spans="1:10" s="14" customFormat="1" ht="67.5" customHeight="1" x14ac:dyDescent="0.15">
      <c r="A48" s="15" t="s">
        <v>5</v>
      </c>
      <c r="B48" s="15" t="s">
        <v>24</v>
      </c>
      <c r="C48" s="28" t="s">
        <v>546</v>
      </c>
      <c r="D48" s="33" t="s">
        <v>591</v>
      </c>
      <c r="E48" s="34">
        <v>3</v>
      </c>
      <c r="F48" s="18">
        <v>50000</v>
      </c>
      <c r="G48" s="18">
        <v>55000</v>
      </c>
      <c r="H48" s="22" t="s">
        <v>349</v>
      </c>
      <c r="I48" s="53"/>
      <c r="J48" s="54">
        <f t="shared" si="8"/>
        <v>0</v>
      </c>
    </row>
    <row r="49" spans="1:10" s="14" customFormat="1" ht="37.5" customHeight="1" x14ac:dyDescent="0.15">
      <c r="A49" s="11" t="s">
        <v>10</v>
      </c>
      <c r="B49" s="64" t="s">
        <v>142</v>
      </c>
      <c r="C49" s="65"/>
      <c r="D49" s="65"/>
      <c r="E49" s="65"/>
      <c r="F49" s="65"/>
      <c r="G49" s="65"/>
      <c r="H49" s="66"/>
      <c r="I49" s="13" t="s">
        <v>21</v>
      </c>
      <c r="J49" s="31" t="s">
        <v>21</v>
      </c>
    </row>
    <row r="50" spans="1:10" s="14" customFormat="1" ht="138.75" customHeight="1" x14ac:dyDescent="0.15">
      <c r="A50" s="15" t="s">
        <v>6</v>
      </c>
      <c r="B50" s="15" t="s">
        <v>143</v>
      </c>
      <c r="C50" s="28" t="s">
        <v>622</v>
      </c>
      <c r="D50" s="33" t="s">
        <v>623</v>
      </c>
      <c r="E50" s="16">
        <v>1</v>
      </c>
      <c r="F50" s="18">
        <v>72500</v>
      </c>
      <c r="G50" s="18">
        <v>79750</v>
      </c>
      <c r="H50" s="22" t="s">
        <v>624</v>
      </c>
      <c r="I50" s="53"/>
      <c r="J50" s="54">
        <f t="shared" ref="J50:J52" si="9">SUM(G50*I50)</f>
        <v>0</v>
      </c>
    </row>
    <row r="51" spans="1:10" s="14" customFormat="1" ht="138.75" customHeight="1" x14ac:dyDescent="0.15">
      <c r="A51" s="15" t="s">
        <v>6</v>
      </c>
      <c r="B51" s="15" t="s">
        <v>143</v>
      </c>
      <c r="C51" s="28" t="s">
        <v>625</v>
      </c>
      <c r="D51" s="33" t="s">
        <v>626</v>
      </c>
      <c r="E51" s="16" t="s">
        <v>362</v>
      </c>
      <c r="F51" s="18">
        <v>72500</v>
      </c>
      <c r="G51" s="18">
        <v>79750</v>
      </c>
      <c r="H51" s="22" t="s">
        <v>624</v>
      </c>
      <c r="I51" s="53"/>
      <c r="J51" s="54">
        <f t="shared" si="9"/>
        <v>0</v>
      </c>
    </row>
    <row r="52" spans="1:10" s="14" customFormat="1" ht="138.75" customHeight="1" x14ac:dyDescent="0.15">
      <c r="A52" s="15" t="s">
        <v>6</v>
      </c>
      <c r="B52" s="15" t="s">
        <v>143</v>
      </c>
      <c r="C52" s="28" t="s">
        <v>627</v>
      </c>
      <c r="D52" s="33" t="s">
        <v>628</v>
      </c>
      <c r="E52" s="16" t="s">
        <v>362</v>
      </c>
      <c r="F52" s="18">
        <v>75000</v>
      </c>
      <c r="G52" s="18">
        <v>82500</v>
      </c>
      <c r="H52" s="22" t="s">
        <v>629</v>
      </c>
      <c r="I52" s="53"/>
      <c r="J52" s="54">
        <f t="shared" si="9"/>
        <v>0</v>
      </c>
    </row>
    <row r="53" spans="1:10" s="14" customFormat="1" ht="33" customHeight="1" x14ac:dyDescent="0.15">
      <c r="A53" s="11" t="s">
        <v>10</v>
      </c>
      <c r="B53" s="64" t="s">
        <v>43</v>
      </c>
      <c r="C53" s="65"/>
      <c r="D53" s="65"/>
      <c r="E53" s="65"/>
      <c r="F53" s="65"/>
      <c r="G53" s="65"/>
      <c r="H53" s="66"/>
      <c r="I53" s="13" t="s">
        <v>21</v>
      </c>
      <c r="J53" s="31" t="s">
        <v>21</v>
      </c>
    </row>
    <row r="54" spans="1:10" s="14" customFormat="1" ht="33" customHeight="1" x14ac:dyDescent="0.15">
      <c r="A54" s="15" t="s">
        <v>6</v>
      </c>
      <c r="B54" s="15" t="s">
        <v>143</v>
      </c>
      <c r="C54" s="28" t="s">
        <v>622</v>
      </c>
      <c r="D54" s="33" t="s">
        <v>144</v>
      </c>
      <c r="E54" s="16">
        <v>1</v>
      </c>
      <c r="F54" s="18">
        <v>7500</v>
      </c>
      <c r="G54" s="18">
        <v>8250</v>
      </c>
      <c r="H54" s="22" t="s">
        <v>44</v>
      </c>
      <c r="I54" s="53"/>
      <c r="J54" s="54">
        <f t="shared" ref="J54:J56" si="10">SUM(G54*I54)</f>
        <v>0</v>
      </c>
    </row>
    <row r="55" spans="1:10" s="14" customFormat="1" ht="33" customHeight="1" x14ac:dyDescent="0.15">
      <c r="A55" s="15" t="s">
        <v>6</v>
      </c>
      <c r="B55" s="15" t="s">
        <v>143</v>
      </c>
      <c r="C55" s="28" t="s">
        <v>625</v>
      </c>
      <c r="D55" s="33" t="s">
        <v>145</v>
      </c>
      <c r="E55" s="16" t="s">
        <v>362</v>
      </c>
      <c r="F55" s="18">
        <v>7500</v>
      </c>
      <c r="G55" s="18">
        <v>8250</v>
      </c>
      <c r="H55" s="22" t="s">
        <v>44</v>
      </c>
      <c r="I55" s="53"/>
      <c r="J55" s="54">
        <f t="shared" si="10"/>
        <v>0</v>
      </c>
    </row>
    <row r="56" spans="1:10" s="14" customFormat="1" ht="33" customHeight="1" x14ac:dyDescent="0.15">
      <c r="A56" s="15" t="s">
        <v>6</v>
      </c>
      <c r="B56" s="15" t="s">
        <v>143</v>
      </c>
      <c r="C56" s="28" t="s">
        <v>627</v>
      </c>
      <c r="D56" s="33" t="s">
        <v>146</v>
      </c>
      <c r="E56" s="16" t="s">
        <v>362</v>
      </c>
      <c r="F56" s="18">
        <v>7500</v>
      </c>
      <c r="G56" s="18">
        <v>8250</v>
      </c>
      <c r="H56" s="22" t="s">
        <v>44</v>
      </c>
      <c r="I56" s="53"/>
      <c r="J56" s="54">
        <f t="shared" si="10"/>
        <v>0</v>
      </c>
    </row>
    <row r="57" spans="1:10" s="14" customFormat="1" ht="33" customHeight="1" x14ac:dyDescent="0.15">
      <c r="A57" s="11" t="s">
        <v>10</v>
      </c>
      <c r="B57" s="64" t="s">
        <v>45</v>
      </c>
      <c r="C57" s="65"/>
      <c r="D57" s="65"/>
      <c r="E57" s="65"/>
      <c r="F57" s="65"/>
      <c r="G57" s="65"/>
      <c r="H57" s="66"/>
      <c r="I57" s="13" t="s">
        <v>21</v>
      </c>
      <c r="J57" s="31" t="s">
        <v>21</v>
      </c>
    </row>
    <row r="58" spans="1:10" s="14" customFormat="1" ht="33" customHeight="1" x14ac:dyDescent="0.15">
      <c r="A58" s="15" t="s">
        <v>6</v>
      </c>
      <c r="B58" s="15" t="s">
        <v>143</v>
      </c>
      <c r="C58" s="28" t="s">
        <v>622</v>
      </c>
      <c r="D58" s="22" t="s">
        <v>147</v>
      </c>
      <c r="E58" s="16">
        <v>1</v>
      </c>
      <c r="F58" s="24">
        <v>2500</v>
      </c>
      <c r="G58" s="24">
        <v>2750</v>
      </c>
      <c r="H58" s="27" t="s">
        <v>46</v>
      </c>
      <c r="I58" s="53"/>
      <c r="J58" s="54">
        <f t="shared" ref="J58:J60" si="11">SUM(G58*I58)</f>
        <v>0</v>
      </c>
    </row>
    <row r="59" spans="1:10" s="14" customFormat="1" ht="33" customHeight="1" x14ac:dyDescent="0.15">
      <c r="A59" s="15" t="s">
        <v>6</v>
      </c>
      <c r="B59" s="15" t="s">
        <v>143</v>
      </c>
      <c r="C59" s="28" t="s">
        <v>625</v>
      </c>
      <c r="D59" s="33" t="s">
        <v>148</v>
      </c>
      <c r="E59" s="16" t="s">
        <v>362</v>
      </c>
      <c r="F59" s="24">
        <v>2500</v>
      </c>
      <c r="G59" s="24">
        <v>2750</v>
      </c>
      <c r="H59" s="27" t="s">
        <v>46</v>
      </c>
      <c r="I59" s="53"/>
      <c r="J59" s="54">
        <f t="shared" si="11"/>
        <v>0</v>
      </c>
    </row>
    <row r="60" spans="1:10" s="14" customFormat="1" ht="33" customHeight="1" x14ac:dyDescent="0.15">
      <c r="A60" s="15" t="s">
        <v>6</v>
      </c>
      <c r="B60" s="15" t="s">
        <v>143</v>
      </c>
      <c r="C60" s="28" t="s">
        <v>627</v>
      </c>
      <c r="D60" s="33" t="s">
        <v>149</v>
      </c>
      <c r="E60" s="16" t="s">
        <v>362</v>
      </c>
      <c r="F60" s="24">
        <v>2500</v>
      </c>
      <c r="G60" s="24">
        <v>2750</v>
      </c>
      <c r="H60" s="27" t="s">
        <v>46</v>
      </c>
      <c r="I60" s="53"/>
      <c r="J60" s="54">
        <f t="shared" si="11"/>
        <v>0</v>
      </c>
    </row>
    <row r="61" spans="1:10" s="14" customFormat="1" ht="33" customHeight="1" x14ac:dyDescent="0.15">
      <c r="A61" s="11" t="s">
        <v>10</v>
      </c>
      <c r="B61" s="64" t="s">
        <v>150</v>
      </c>
      <c r="C61" s="65"/>
      <c r="D61" s="65"/>
      <c r="E61" s="65"/>
      <c r="F61" s="65"/>
      <c r="G61" s="65"/>
      <c r="H61" s="66"/>
      <c r="I61" s="13" t="s">
        <v>21</v>
      </c>
      <c r="J61" s="31" t="s">
        <v>21</v>
      </c>
    </row>
    <row r="62" spans="1:10" s="14" customFormat="1" ht="33" customHeight="1" x14ac:dyDescent="0.15">
      <c r="A62" s="15" t="s">
        <v>6</v>
      </c>
      <c r="B62" s="15" t="s">
        <v>143</v>
      </c>
      <c r="C62" s="28" t="s">
        <v>622</v>
      </c>
      <c r="D62" s="33" t="s">
        <v>151</v>
      </c>
      <c r="E62" s="16">
        <v>1</v>
      </c>
      <c r="F62" s="18">
        <v>2500</v>
      </c>
      <c r="G62" s="18">
        <v>2750</v>
      </c>
      <c r="H62" s="22" t="s">
        <v>28</v>
      </c>
      <c r="I62" s="53"/>
      <c r="J62" s="54">
        <f t="shared" ref="J62:J64" si="12">SUM(G62*I62)</f>
        <v>0</v>
      </c>
    </row>
    <row r="63" spans="1:10" s="14" customFormat="1" ht="33" customHeight="1" x14ac:dyDescent="0.15">
      <c r="A63" s="15" t="s">
        <v>6</v>
      </c>
      <c r="B63" s="15" t="s">
        <v>143</v>
      </c>
      <c r="C63" s="28" t="s">
        <v>625</v>
      </c>
      <c r="D63" s="33" t="s">
        <v>152</v>
      </c>
      <c r="E63" s="16" t="s">
        <v>362</v>
      </c>
      <c r="F63" s="18">
        <v>2500</v>
      </c>
      <c r="G63" s="18">
        <v>2750</v>
      </c>
      <c r="H63" s="22" t="s">
        <v>28</v>
      </c>
      <c r="I63" s="53"/>
      <c r="J63" s="54">
        <f t="shared" si="12"/>
        <v>0</v>
      </c>
    </row>
    <row r="64" spans="1:10" s="14" customFormat="1" ht="33" customHeight="1" x14ac:dyDescent="0.15">
      <c r="A64" s="15" t="s">
        <v>6</v>
      </c>
      <c r="B64" s="15" t="s">
        <v>143</v>
      </c>
      <c r="C64" s="28" t="s">
        <v>627</v>
      </c>
      <c r="D64" s="33" t="s">
        <v>153</v>
      </c>
      <c r="E64" s="16" t="s">
        <v>362</v>
      </c>
      <c r="F64" s="18">
        <v>2500</v>
      </c>
      <c r="G64" s="18">
        <v>2750</v>
      </c>
      <c r="H64" s="22" t="s">
        <v>28</v>
      </c>
      <c r="I64" s="53"/>
      <c r="J64" s="54">
        <f t="shared" si="12"/>
        <v>0</v>
      </c>
    </row>
    <row r="65" spans="1:10" s="14" customFormat="1" ht="33" customHeight="1" x14ac:dyDescent="0.15">
      <c r="A65" s="11" t="s">
        <v>10</v>
      </c>
      <c r="B65" s="64" t="s">
        <v>47</v>
      </c>
      <c r="C65" s="65"/>
      <c r="D65" s="65"/>
      <c r="E65" s="65"/>
      <c r="F65" s="65"/>
      <c r="G65" s="65"/>
      <c r="H65" s="66"/>
      <c r="I65" s="13" t="s">
        <v>21</v>
      </c>
      <c r="J65" s="31" t="s">
        <v>21</v>
      </c>
    </row>
    <row r="66" spans="1:10" s="14" customFormat="1" ht="33" customHeight="1" x14ac:dyDescent="0.15">
      <c r="A66" s="15" t="s">
        <v>6</v>
      </c>
      <c r="B66" s="15" t="s">
        <v>143</v>
      </c>
      <c r="C66" s="28" t="s">
        <v>622</v>
      </c>
      <c r="D66" s="22" t="s">
        <v>154</v>
      </c>
      <c r="E66" s="16">
        <v>1</v>
      </c>
      <c r="F66" s="24">
        <v>2500</v>
      </c>
      <c r="G66" s="24">
        <v>2750</v>
      </c>
      <c r="H66" s="27" t="s">
        <v>27</v>
      </c>
      <c r="I66" s="53"/>
      <c r="J66" s="54">
        <f t="shared" ref="J66:J68" si="13">SUM(G66*I66)</f>
        <v>0</v>
      </c>
    </row>
    <row r="67" spans="1:10" s="14" customFormat="1" ht="33" customHeight="1" x14ac:dyDescent="0.15">
      <c r="A67" s="15" t="s">
        <v>6</v>
      </c>
      <c r="B67" s="15" t="s">
        <v>143</v>
      </c>
      <c r="C67" s="28" t="s">
        <v>625</v>
      </c>
      <c r="D67" s="33" t="s">
        <v>155</v>
      </c>
      <c r="E67" s="16" t="s">
        <v>362</v>
      </c>
      <c r="F67" s="18">
        <v>2500</v>
      </c>
      <c r="G67" s="18">
        <v>2750</v>
      </c>
      <c r="H67" s="22" t="s">
        <v>27</v>
      </c>
      <c r="I67" s="53"/>
      <c r="J67" s="54">
        <f t="shared" si="13"/>
        <v>0</v>
      </c>
    </row>
    <row r="68" spans="1:10" s="14" customFormat="1" ht="33" customHeight="1" x14ac:dyDescent="0.15">
      <c r="A68" s="15" t="s">
        <v>6</v>
      </c>
      <c r="B68" s="15" t="s">
        <v>143</v>
      </c>
      <c r="C68" s="28" t="s">
        <v>627</v>
      </c>
      <c r="D68" s="33" t="s">
        <v>156</v>
      </c>
      <c r="E68" s="16" t="s">
        <v>362</v>
      </c>
      <c r="F68" s="18">
        <v>2500</v>
      </c>
      <c r="G68" s="18">
        <v>2750</v>
      </c>
      <c r="H68" s="22" t="s">
        <v>27</v>
      </c>
      <c r="I68" s="53"/>
      <c r="J68" s="54">
        <f t="shared" si="13"/>
        <v>0</v>
      </c>
    </row>
    <row r="69" spans="1:10" s="14" customFormat="1" ht="30" customHeight="1" x14ac:dyDescent="0.15">
      <c r="A69" s="11" t="s">
        <v>10</v>
      </c>
      <c r="B69" s="64" t="s">
        <v>48</v>
      </c>
      <c r="C69" s="65"/>
      <c r="D69" s="65"/>
      <c r="E69" s="65"/>
      <c r="F69" s="65"/>
      <c r="G69" s="65"/>
      <c r="H69" s="66"/>
      <c r="I69" s="13" t="s">
        <v>21</v>
      </c>
      <c r="J69" s="31" t="s">
        <v>21</v>
      </c>
    </row>
    <row r="70" spans="1:10" s="14" customFormat="1" ht="30" customHeight="1" x14ac:dyDescent="0.15">
      <c r="A70" s="15" t="s">
        <v>6</v>
      </c>
      <c r="B70" s="15" t="s">
        <v>143</v>
      </c>
      <c r="C70" s="28" t="s">
        <v>622</v>
      </c>
      <c r="D70" s="33" t="s">
        <v>157</v>
      </c>
      <c r="E70" s="16">
        <v>1</v>
      </c>
      <c r="F70" s="18">
        <v>7500</v>
      </c>
      <c r="G70" s="18">
        <v>8250</v>
      </c>
      <c r="H70" s="22" t="s">
        <v>49</v>
      </c>
      <c r="I70" s="53"/>
      <c r="J70" s="54">
        <f t="shared" ref="J70:J72" si="14">SUM(G70*I70)</f>
        <v>0</v>
      </c>
    </row>
    <row r="71" spans="1:10" s="14" customFormat="1" ht="30" customHeight="1" x14ac:dyDescent="0.15">
      <c r="A71" s="15" t="s">
        <v>6</v>
      </c>
      <c r="B71" s="15" t="s">
        <v>143</v>
      </c>
      <c r="C71" s="28" t="s">
        <v>625</v>
      </c>
      <c r="D71" s="33" t="s">
        <v>158</v>
      </c>
      <c r="E71" s="16" t="s">
        <v>362</v>
      </c>
      <c r="F71" s="18">
        <v>7500</v>
      </c>
      <c r="G71" s="18">
        <v>8250</v>
      </c>
      <c r="H71" s="22" t="s">
        <v>49</v>
      </c>
      <c r="I71" s="53"/>
      <c r="J71" s="54">
        <f t="shared" si="14"/>
        <v>0</v>
      </c>
    </row>
    <row r="72" spans="1:10" s="14" customFormat="1" ht="30" customHeight="1" x14ac:dyDescent="0.15">
      <c r="A72" s="15" t="s">
        <v>6</v>
      </c>
      <c r="B72" s="15" t="s">
        <v>143</v>
      </c>
      <c r="C72" s="28" t="s">
        <v>627</v>
      </c>
      <c r="D72" s="33" t="s">
        <v>159</v>
      </c>
      <c r="E72" s="16" t="s">
        <v>362</v>
      </c>
      <c r="F72" s="18">
        <v>7500</v>
      </c>
      <c r="G72" s="18">
        <v>8250</v>
      </c>
      <c r="H72" s="22" t="s">
        <v>49</v>
      </c>
      <c r="I72" s="53"/>
      <c r="J72" s="54">
        <f t="shared" si="14"/>
        <v>0</v>
      </c>
    </row>
    <row r="73" spans="1:10" s="14" customFormat="1" ht="30" customHeight="1" x14ac:dyDescent="0.15">
      <c r="A73" s="11" t="s">
        <v>10</v>
      </c>
      <c r="B73" s="64" t="s">
        <v>630</v>
      </c>
      <c r="C73" s="65"/>
      <c r="D73" s="65"/>
      <c r="E73" s="65"/>
      <c r="F73" s="65"/>
      <c r="G73" s="65"/>
      <c r="H73" s="66"/>
      <c r="I73" s="13" t="s">
        <v>21</v>
      </c>
      <c r="J73" s="31" t="s">
        <v>21</v>
      </c>
    </row>
    <row r="74" spans="1:10" s="14" customFormat="1" ht="30" customHeight="1" x14ac:dyDescent="0.15">
      <c r="A74" s="15" t="s">
        <v>6</v>
      </c>
      <c r="B74" s="15" t="s">
        <v>143</v>
      </c>
      <c r="C74" s="28" t="s">
        <v>622</v>
      </c>
      <c r="D74" s="33" t="s">
        <v>160</v>
      </c>
      <c r="E74" s="16">
        <v>1</v>
      </c>
      <c r="F74" s="18">
        <v>7500</v>
      </c>
      <c r="G74" s="18">
        <v>8250</v>
      </c>
      <c r="H74" s="22" t="s">
        <v>49</v>
      </c>
      <c r="I74" s="53"/>
      <c r="J74" s="54">
        <f t="shared" ref="J74:J76" si="15">SUM(G74*I74)</f>
        <v>0</v>
      </c>
    </row>
    <row r="75" spans="1:10" s="14" customFormat="1" ht="30" customHeight="1" x14ac:dyDescent="0.15">
      <c r="A75" s="15" t="s">
        <v>6</v>
      </c>
      <c r="B75" s="15" t="s">
        <v>143</v>
      </c>
      <c r="C75" s="28" t="s">
        <v>625</v>
      </c>
      <c r="D75" s="33" t="s">
        <v>161</v>
      </c>
      <c r="E75" s="16" t="s">
        <v>362</v>
      </c>
      <c r="F75" s="18">
        <v>7500</v>
      </c>
      <c r="G75" s="18">
        <v>8250</v>
      </c>
      <c r="H75" s="22" t="s">
        <v>49</v>
      </c>
      <c r="I75" s="53"/>
      <c r="J75" s="54">
        <f t="shared" si="15"/>
        <v>0</v>
      </c>
    </row>
    <row r="76" spans="1:10" s="14" customFormat="1" ht="30" customHeight="1" x14ac:dyDescent="0.15">
      <c r="A76" s="15" t="s">
        <v>6</v>
      </c>
      <c r="B76" s="15" t="s">
        <v>143</v>
      </c>
      <c r="C76" s="28" t="s">
        <v>627</v>
      </c>
      <c r="D76" s="33" t="s">
        <v>162</v>
      </c>
      <c r="E76" s="16" t="s">
        <v>362</v>
      </c>
      <c r="F76" s="18">
        <v>7500</v>
      </c>
      <c r="G76" s="18">
        <v>8250</v>
      </c>
      <c r="H76" s="22" t="s">
        <v>49</v>
      </c>
      <c r="I76" s="53"/>
      <c r="J76" s="54">
        <f t="shared" si="15"/>
        <v>0</v>
      </c>
    </row>
    <row r="77" spans="1:10" s="14" customFormat="1" ht="30" customHeight="1" x14ac:dyDescent="0.15">
      <c r="A77" s="11" t="s">
        <v>10</v>
      </c>
      <c r="B77" s="59" t="s">
        <v>50</v>
      </c>
      <c r="C77" s="60"/>
      <c r="D77" s="60"/>
      <c r="E77" s="60"/>
      <c r="F77" s="60"/>
      <c r="G77" s="60"/>
      <c r="H77" s="61"/>
      <c r="I77" s="13" t="s">
        <v>21</v>
      </c>
      <c r="J77" s="31" t="s">
        <v>21</v>
      </c>
    </row>
    <row r="78" spans="1:10" s="14" customFormat="1" ht="30" customHeight="1" x14ac:dyDescent="0.15">
      <c r="A78" s="15" t="s">
        <v>6</v>
      </c>
      <c r="B78" s="15" t="s">
        <v>143</v>
      </c>
      <c r="C78" s="28" t="s">
        <v>622</v>
      </c>
      <c r="D78" s="33" t="s">
        <v>163</v>
      </c>
      <c r="E78" s="16">
        <v>1</v>
      </c>
      <c r="F78" s="18">
        <v>12500</v>
      </c>
      <c r="G78" s="18">
        <v>13750</v>
      </c>
      <c r="H78" s="22" t="s">
        <v>51</v>
      </c>
      <c r="I78" s="53"/>
      <c r="J78" s="54">
        <f t="shared" ref="J78:J80" si="16">SUM(G78*I78)</f>
        <v>0</v>
      </c>
    </row>
    <row r="79" spans="1:10" s="14" customFormat="1" ht="30" customHeight="1" x14ac:dyDescent="0.15">
      <c r="A79" s="15" t="s">
        <v>6</v>
      </c>
      <c r="B79" s="15" t="s">
        <v>143</v>
      </c>
      <c r="C79" s="28" t="s">
        <v>625</v>
      </c>
      <c r="D79" s="33" t="s">
        <v>164</v>
      </c>
      <c r="E79" s="16" t="s">
        <v>362</v>
      </c>
      <c r="F79" s="18">
        <v>12500</v>
      </c>
      <c r="G79" s="18">
        <v>13750</v>
      </c>
      <c r="H79" s="22" t="s">
        <v>51</v>
      </c>
      <c r="I79" s="53"/>
      <c r="J79" s="54">
        <f t="shared" si="16"/>
        <v>0</v>
      </c>
    </row>
    <row r="80" spans="1:10" s="14" customFormat="1" ht="30" customHeight="1" x14ac:dyDescent="0.15">
      <c r="A80" s="15" t="s">
        <v>6</v>
      </c>
      <c r="B80" s="15" t="s">
        <v>143</v>
      </c>
      <c r="C80" s="28" t="s">
        <v>627</v>
      </c>
      <c r="D80" s="33" t="s">
        <v>165</v>
      </c>
      <c r="E80" s="16" t="s">
        <v>362</v>
      </c>
      <c r="F80" s="18">
        <v>15000</v>
      </c>
      <c r="G80" s="18">
        <v>16500</v>
      </c>
      <c r="H80" s="22" t="s">
        <v>52</v>
      </c>
      <c r="I80" s="53"/>
      <c r="J80" s="54">
        <f t="shared" si="16"/>
        <v>0</v>
      </c>
    </row>
    <row r="81" spans="1:10" s="14" customFormat="1" ht="30" customHeight="1" x14ac:dyDescent="0.15">
      <c r="A81" s="11" t="s">
        <v>10</v>
      </c>
      <c r="B81" s="64" t="s">
        <v>363</v>
      </c>
      <c r="C81" s="65"/>
      <c r="D81" s="65"/>
      <c r="E81" s="65"/>
      <c r="F81" s="65"/>
      <c r="G81" s="65"/>
      <c r="H81" s="66"/>
      <c r="I81" s="13" t="s">
        <v>21</v>
      </c>
      <c r="J81" s="31" t="s">
        <v>21</v>
      </c>
    </row>
    <row r="82" spans="1:10" s="14" customFormat="1" ht="30" customHeight="1" x14ac:dyDescent="0.15">
      <c r="A82" s="15" t="s">
        <v>6</v>
      </c>
      <c r="B82" s="15" t="s">
        <v>143</v>
      </c>
      <c r="C82" s="28" t="s">
        <v>622</v>
      </c>
      <c r="D82" s="33" t="s">
        <v>166</v>
      </c>
      <c r="E82" s="16">
        <v>1</v>
      </c>
      <c r="F82" s="18">
        <v>2500</v>
      </c>
      <c r="G82" s="18">
        <v>2750</v>
      </c>
      <c r="H82" s="22" t="s">
        <v>38</v>
      </c>
      <c r="I82" s="53"/>
      <c r="J82" s="54">
        <f t="shared" ref="J82:J84" si="17">SUM(G82*I82)</f>
        <v>0</v>
      </c>
    </row>
    <row r="83" spans="1:10" s="14" customFormat="1" ht="30" customHeight="1" x14ac:dyDescent="0.15">
      <c r="A83" s="15" t="s">
        <v>6</v>
      </c>
      <c r="B83" s="15" t="s">
        <v>143</v>
      </c>
      <c r="C83" s="28" t="s">
        <v>625</v>
      </c>
      <c r="D83" s="33" t="s">
        <v>167</v>
      </c>
      <c r="E83" s="16" t="s">
        <v>362</v>
      </c>
      <c r="F83" s="18">
        <v>2500</v>
      </c>
      <c r="G83" s="18">
        <v>2750</v>
      </c>
      <c r="H83" s="22" t="s">
        <v>38</v>
      </c>
      <c r="I83" s="53"/>
      <c r="J83" s="54">
        <f t="shared" si="17"/>
        <v>0</v>
      </c>
    </row>
    <row r="84" spans="1:10" s="14" customFormat="1" ht="30" customHeight="1" x14ac:dyDescent="0.15">
      <c r="A84" s="15" t="s">
        <v>6</v>
      </c>
      <c r="B84" s="15" t="s">
        <v>143</v>
      </c>
      <c r="C84" s="28" t="s">
        <v>627</v>
      </c>
      <c r="D84" s="33" t="s">
        <v>168</v>
      </c>
      <c r="E84" s="16" t="s">
        <v>362</v>
      </c>
      <c r="F84" s="18">
        <v>2500</v>
      </c>
      <c r="G84" s="18">
        <v>2750</v>
      </c>
      <c r="H84" s="22" t="s">
        <v>38</v>
      </c>
      <c r="I84" s="53"/>
      <c r="J84" s="54">
        <f t="shared" si="17"/>
        <v>0</v>
      </c>
    </row>
    <row r="85" spans="1:10" s="14" customFormat="1" ht="30" customHeight="1" x14ac:dyDescent="0.15">
      <c r="A85" s="11" t="s">
        <v>10</v>
      </c>
      <c r="B85" s="64" t="s">
        <v>437</v>
      </c>
      <c r="C85" s="65"/>
      <c r="D85" s="65"/>
      <c r="E85" s="65"/>
      <c r="F85" s="65"/>
      <c r="G85" s="65"/>
      <c r="H85" s="66"/>
      <c r="I85" s="13" t="s">
        <v>21</v>
      </c>
      <c r="J85" s="31" t="s">
        <v>21</v>
      </c>
    </row>
    <row r="86" spans="1:10" s="14" customFormat="1" ht="53.25" customHeight="1" x14ac:dyDescent="0.15">
      <c r="A86" s="15" t="s">
        <v>6</v>
      </c>
      <c r="B86" s="15" t="s">
        <v>143</v>
      </c>
      <c r="C86" s="28" t="s">
        <v>622</v>
      </c>
      <c r="D86" s="33" t="s">
        <v>169</v>
      </c>
      <c r="E86" s="16">
        <v>1</v>
      </c>
      <c r="F86" s="24">
        <v>35000</v>
      </c>
      <c r="G86" s="24">
        <v>38500</v>
      </c>
      <c r="H86" s="22" t="s">
        <v>631</v>
      </c>
      <c r="I86" s="53"/>
      <c r="J86" s="54">
        <f t="shared" ref="J86:J88" si="18">SUM(G86*I86)</f>
        <v>0</v>
      </c>
    </row>
    <row r="87" spans="1:10" s="14" customFormat="1" ht="53.25" customHeight="1" x14ac:dyDescent="0.15">
      <c r="A87" s="15" t="s">
        <v>6</v>
      </c>
      <c r="B87" s="15" t="s">
        <v>143</v>
      </c>
      <c r="C87" s="28" t="s">
        <v>625</v>
      </c>
      <c r="D87" s="22" t="s">
        <v>170</v>
      </c>
      <c r="E87" s="16" t="s">
        <v>362</v>
      </c>
      <c r="F87" s="24">
        <v>35000</v>
      </c>
      <c r="G87" s="24">
        <v>38500</v>
      </c>
      <c r="H87" s="22" t="s">
        <v>631</v>
      </c>
      <c r="I87" s="53"/>
      <c r="J87" s="54">
        <f t="shared" si="18"/>
        <v>0</v>
      </c>
    </row>
    <row r="88" spans="1:10" s="14" customFormat="1" ht="53.25" customHeight="1" x14ac:dyDescent="0.15">
      <c r="A88" s="15" t="s">
        <v>6</v>
      </c>
      <c r="B88" s="15" t="s">
        <v>143</v>
      </c>
      <c r="C88" s="28" t="s">
        <v>627</v>
      </c>
      <c r="D88" s="21" t="s">
        <v>171</v>
      </c>
      <c r="E88" s="16" t="s">
        <v>362</v>
      </c>
      <c r="F88" s="18">
        <v>35000</v>
      </c>
      <c r="G88" s="18">
        <v>38500</v>
      </c>
      <c r="H88" s="22" t="s">
        <v>631</v>
      </c>
      <c r="I88" s="53"/>
      <c r="J88" s="54">
        <f t="shared" si="18"/>
        <v>0</v>
      </c>
    </row>
    <row r="89" spans="1:10" s="14" customFormat="1" ht="33" customHeight="1" x14ac:dyDescent="0.15">
      <c r="A89" s="11" t="s">
        <v>10</v>
      </c>
      <c r="B89" s="64" t="s">
        <v>636</v>
      </c>
      <c r="C89" s="65"/>
      <c r="D89" s="65"/>
      <c r="E89" s="65"/>
      <c r="F89" s="65"/>
      <c r="G89" s="65"/>
      <c r="H89" s="66"/>
      <c r="I89" s="13" t="s">
        <v>21</v>
      </c>
      <c r="J89" s="31" t="s">
        <v>21</v>
      </c>
    </row>
    <row r="90" spans="1:10" s="14" customFormat="1" ht="125.25" customHeight="1" x14ac:dyDescent="0.15">
      <c r="A90" s="15" t="s">
        <v>172</v>
      </c>
      <c r="B90" s="15" t="s">
        <v>143</v>
      </c>
      <c r="C90" s="28" t="s">
        <v>622</v>
      </c>
      <c r="D90" s="33" t="s">
        <v>637</v>
      </c>
      <c r="E90" s="34" t="s">
        <v>35</v>
      </c>
      <c r="F90" s="18">
        <v>50500</v>
      </c>
      <c r="G90" s="18">
        <v>55550</v>
      </c>
      <c r="H90" s="22" t="s">
        <v>638</v>
      </c>
      <c r="I90" s="53"/>
      <c r="J90" s="54">
        <f>SUM(G90*I90)</f>
        <v>0</v>
      </c>
    </row>
    <row r="91" spans="1:10" s="14" customFormat="1" ht="33" customHeight="1" x14ac:dyDescent="0.15">
      <c r="A91" s="11" t="s">
        <v>10</v>
      </c>
      <c r="B91" s="64" t="s">
        <v>639</v>
      </c>
      <c r="C91" s="65"/>
      <c r="D91" s="65"/>
      <c r="E91" s="65"/>
      <c r="F91" s="65"/>
      <c r="G91" s="65"/>
      <c r="H91" s="66"/>
      <c r="I91" s="13" t="s">
        <v>21</v>
      </c>
      <c r="J91" s="31" t="s">
        <v>21</v>
      </c>
    </row>
    <row r="92" spans="1:10" s="14" customFormat="1" ht="33" customHeight="1" x14ac:dyDescent="0.15">
      <c r="A92" s="15" t="s">
        <v>172</v>
      </c>
      <c r="B92" s="15" t="s">
        <v>143</v>
      </c>
      <c r="C92" s="28" t="s">
        <v>622</v>
      </c>
      <c r="D92" s="33" t="s">
        <v>640</v>
      </c>
      <c r="E92" s="34" t="s">
        <v>35</v>
      </c>
      <c r="F92" s="18">
        <v>5500</v>
      </c>
      <c r="G92" s="18">
        <v>6050</v>
      </c>
      <c r="H92" s="22" t="s">
        <v>180</v>
      </c>
      <c r="I92" s="53"/>
      <c r="J92" s="54">
        <f>SUM(G92*I92)</f>
        <v>0</v>
      </c>
    </row>
    <row r="93" spans="1:10" s="14" customFormat="1" ht="33" customHeight="1" x14ac:dyDescent="0.15">
      <c r="A93" s="11" t="s">
        <v>10</v>
      </c>
      <c r="B93" s="59" t="s">
        <v>45</v>
      </c>
      <c r="C93" s="60"/>
      <c r="D93" s="60"/>
      <c r="E93" s="60"/>
      <c r="F93" s="60"/>
      <c r="G93" s="60"/>
      <c r="H93" s="61"/>
      <c r="I93" s="13" t="s">
        <v>21</v>
      </c>
      <c r="J93" s="31" t="s">
        <v>21</v>
      </c>
    </row>
    <row r="94" spans="1:10" s="14" customFormat="1" ht="33" customHeight="1" x14ac:dyDescent="0.15">
      <c r="A94" s="15" t="s">
        <v>172</v>
      </c>
      <c r="B94" s="15" t="s">
        <v>143</v>
      </c>
      <c r="C94" s="28" t="s">
        <v>622</v>
      </c>
      <c r="D94" s="33" t="s">
        <v>176</v>
      </c>
      <c r="E94" s="34" t="s">
        <v>35</v>
      </c>
      <c r="F94" s="18">
        <v>2500</v>
      </c>
      <c r="G94" s="18">
        <v>2750</v>
      </c>
      <c r="H94" s="22" t="s">
        <v>46</v>
      </c>
      <c r="I94" s="53"/>
      <c r="J94" s="54">
        <f>SUM(G94*I94)</f>
        <v>0</v>
      </c>
    </row>
    <row r="95" spans="1:10" s="14" customFormat="1" ht="33" customHeight="1" x14ac:dyDescent="0.15">
      <c r="A95" s="11" t="s">
        <v>10</v>
      </c>
      <c r="B95" s="64" t="s">
        <v>55</v>
      </c>
      <c r="C95" s="65"/>
      <c r="D95" s="65"/>
      <c r="E95" s="65"/>
      <c r="F95" s="65"/>
      <c r="G95" s="65"/>
      <c r="H95" s="66"/>
      <c r="I95" s="13" t="s">
        <v>21</v>
      </c>
      <c r="J95" s="31" t="s">
        <v>21</v>
      </c>
    </row>
    <row r="96" spans="1:10" s="14" customFormat="1" ht="33" customHeight="1" x14ac:dyDescent="0.15">
      <c r="A96" s="15" t="s">
        <v>172</v>
      </c>
      <c r="B96" s="15" t="s">
        <v>143</v>
      </c>
      <c r="C96" s="28" t="s">
        <v>622</v>
      </c>
      <c r="D96" s="33" t="s">
        <v>641</v>
      </c>
      <c r="E96" s="34" t="s">
        <v>35</v>
      </c>
      <c r="F96" s="18">
        <v>3000</v>
      </c>
      <c r="G96" s="18">
        <v>3300</v>
      </c>
      <c r="H96" s="22" t="s">
        <v>181</v>
      </c>
      <c r="I96" s="53"/>
      <c r="J96" s="54">
        <f>SUM(G96*I96)</f>
        <v>0</v>
      </c>
    </row>
    <row r="97" spans="1:10" s="14" customFormat="1" ht="33" customHeight="1" x14ac:dyDescent="0.15">
      <c r="A97" s="11" t="s">
        <v>10</v>
      </c>
      <c r="B97" s="64" t="s">
        <v>56</v>
      </c>
      <c r="C97" s="65"/>
      <c r="D97" s="65"/>
      <c r="E97" s="65"/>
      <c r="F97" s="65"/>
      <c r="G97" s="65"/>
      <c r="H97" s="66"/>
      <c r="I97" s="13" t="s">
        <v>21</v>
      </c>
      <c r="J97" s="31" t="s">
        <v>21</v>
      </c>
    </row>
    <row r="98" spans="1:10" s="14" customFormat="1" ht="33" customHeight="1" x14ac:dyDescent="0.15">
      <c r="A98" s="15" t="s">
        <v>172</v>
      </c>
      <c r="B98" s="15" t="s">
        <v>143</v>
      </c>
      <c r="C98" s="28" t="s">
        <v>622</v>
      </c>
      <c r="D98" s="33" t="s">
        <v>177</v>
      </c>
      <c r="E98" s="34" t="s">
        <v>35</v>
      </c>
      <c r="F98" s="18">
        <v>7500</v>
      </c>
      <c r="G98" s="18">
        <v>8250</v>
      </c>
      <c r="H98" s="22" t="s">
        <v>182</v>
      </c>
      <c r="I98" s="53"/>
      <c r="J98" s="54">
        <f>SUM(G98*I98)</f>
        <v>0</v>
      </c>
    </row>
    <row r="99" spans="1:10" s="14" customFormat="1" ht="33" customHeight="1" x14ac:dyDescent="0.15">
      <c r="A99" s="11" t="s">
        <v>10</v>
      </c>
      <c r="B99" s="64" t="s">
        <v>642</v>
      </c>
      <c r="C99" s="65"/>
      <c r="D99" s="65"/>
      <c r="E99" s="65"/>
      <c r="F99" s="65"/>
      <c r="G99" s="65"/>
      <c r="H99" s="66"/>
      <c r="I99" s="13" t="s">
        <v>21</v>
      </c>
      <c r="J99" s="31" t="s">
        <v>21</v>
      </c>
    </row>
    <row r="100" spans="1:10" s="14" customFormat="1" ht="33" customHeight="1" x14ac:dyDescent="0.15">
      <c r="A100" s="15" t="s">
        <v>172</v>
      </c>
      <c r="B100" s="15" t="s">
        <v>143</v>
      </c>
      <c r="C100" s="28" t="s">
        <v>622</v>
      </c>
      <c r="D100" s="33" t="s">
        <v>178</v>
      </c>
      <c r="E100" s="34" t="s">
        <v>35</v>
      </c>
      <c r="F100" s="18">
        <v>2500</v>
      </c>
      <c r="G100" s="18">
        <v>2750</v>
      </c>
      <c r="H100" s="22" t="s">
        <v>183</v>
      </c>
      <c r="I100" s="53"/>
      <c r="J100" s="54">
        <f>SUM(G100*I100)</f>
        <v>0</v>
      </c>
    </row>
    <row r="101" spans="1:10" s="14" customFormat="1" ht="33" customHeight="1" x14ac:dyDescent="0.15">
      <c r="A101" s="11" t="s">
        <v>10</v>
      </c>
      <c r="B101" s="64" t="s">
        <v>53</v>
      </c>
      <c r="C101" s="65"/>
      <c r="D101" s="65"/>
      <c r="E101" s="65"/>
      <c r="F101" s="65"/>
      <c r="G101" s="65"/>
      <c r="H101" s="66"/>
      <c r="I101" s="13" t="s">
        <v>21</v>
      </c>
      <c r="J101" s="31" t="s">
        <v>21</v>
      </c>
    </row>
    <row r="102" spans="1:10" s="14" customFormat="1" ht="57" customHeight="1" x14ac:dyDescent="0.15">
      <c r="A102" s="15" t="s">
        <v>172</v>
      </c>
      <c r="B102" s="15" t="s">
        <v>143</v>
      </c>
      <c r="C102" s="28" t="s">
        <v>622</v>
      </c>
      <c r="D102" s="33" t="s">
        <v>179</v>
      </c>
      <c r="E102" s="34" t="s">
        <v>35</v>
      </c>
      <c r="F102" s="18">
        <v>35000</v>
      </c>
      <c r="G102" s="18">
        <v>38500</v>
      </c>
      <c r="H102" s="22" t="s">
        <v>365</v>
      </c>
      <c r="I102" s="53"/>
      <c r="J102" s="54">
        <f>SUM(G102*I102)</f>
        <v>0</v>
      </c>
    </row>
    <row r="103" spans="1:10" s="14" customFormat="1" ht="38.25" customHeight="1" x14ac:dyDescent="0.15">
      <c r="A103" s="11" t="s">
        <v>10</v>
      </c>
      <c r="B103" s="64" t="s">
        <v>185</v>
      </c>
      <c r="C103" s="65"/>
      <c r="D103" s="65"/>
      <c r="E103" s="65"/>
      <c r="F103" s="65"/>
      <c r="G103" s="65"/>
      <c r="H103" s="66"/>
      <c r="I103" s="13" t="s">
        <v>21</v>
      </c>
      <c r="J103" s="31" t="s">
        <v>21</v>
      </c>
    </row>
    <row r="104" spans="1:10" s="14" customFormat="1" ht="69" customHeight="1" x14ac:dyDescent="0.15">
      <c r="A104" s="15" t="s">
        <v>184</v>
      </c>
      <c r="B104" s="15" t="s">
        <v>1</v>
      </c>
      <c r="C104" s="28" t="s">
        <v>649</v>
      </c>
      <c r="D104" s="33" t="s">
        <v>368</v>
      </c>
      <c r="E104" s="34">
        <v>1</v>
      </c>
      <c r="F104" s="18">
        <v>36000</v>
      </c>
      <c r="G104" s="18">
        <v>39600</v>
      </c>
      <c r="H104" s="22" t="s">
        <v>370</v>
      </c>
      <c r="I104" s="53"/>
      <c r="J104" s="54">
        <f t="shared" ref="J104:J105" si="19">SUM(G104*I104)</f>
        <v>0</v>
      </c>
    </row>
    <row r="105" spans="1:10" s="14" customFormat="1" ht="69" customHeight="1" x14ac:dyDescent="0.15">
      <c r="A105" s="15" t="s">
        <v>184</v>
      </c>
      <c r="B105" s="15" t="s">
        <v>1</v>
      </c>
      <c r="C105" s="28" t="s">
        <v>478</v>
      </c>
      <c r="D105" s="33" t="s">
        <v>369</v>
      </c>
      <c r="E105" s="34" t="s">
        <v>362</v>
      </c>
      <c r="F105" s="18">
        <v>72000</v>
      </c>
      <c r="G105" s="18">
        <v>79200</v>
      </c>
      <c r="H105" s="22" t="s">
        <v>370</v>
      </c>
      <c r="I105" s="53"/>
      <c r="J105" s="54">
        <f t="shared" si="19"/>
        <v>0</v>
      </c>
    </row>
    <row r="106" spans="1:10" s="14" customFormat="1" ht="122.25" customHeight="1" x14ac:dyDescent="0.15">
      <c r="A106" s="11" t="s">
        <v>10</v>
      </c>
      <c r="B106" s="59" t="s">
        <v>381</v>
      </c>
      <c r="C106" s="60"/>
      <c r="D106" s="60"/>
      <c r="E106" s="60"/>
      <c r="F106" s="60"/>
      <c r="G106" s="60"/>
      <c r="H106" s="61"/>
      <c r="I106" s="13" t="s">
        <v>21</v>
      </c>
      <c r="J106" s="31" t="s">
        <v>21</v>
      </c>
    </row>
    <row r="107" spans="1:10" s="14" customFormat="1" ht="87" customHeight="1" x14ac:dyDescent="0.15">
      <c r="A107" s="15" t="s">
        <v>187</v>
      </c>
      <c r="B107" s="15" t="s">
        <v>188</v>
      </c>
      <c r="C107" s="28" t="s">
        <v>655</v>
      </c>
      <c r="D107" s="33" t="s">
        <v>382</v>
      </c>
      <c r="E107" s="34" t="s">
        <v>35</v>
      </c>
      <c r="F107" s="18">
        <v>72000</v>
      </c>
      <c r="G107" s="18">
        <v>79200</v>
      </c>
      <c r="H107" s="38" t="s">
        <v>656</v>
      </c>
      <c r="I107" s="53"/>
      <c r="J107" s="54">
        <f t="shared" ref="J107:J111" si="20">SUM(G107*I107)</f>
        <v>0</v>
      </c>
    </row>
    <row r="108" spans="1:10" s="14" customFormat="1" ht="98.25" customHeight="1" x14ac:dyDescent="0.15">
      <c r="A108" s="15" t="s">
        <v>187</v>
      </c>
      <c r="B108" s="15" t="s">
        <v>188</v>
      </c>
      <c r="C108" s="39" t="s">
        <v>655</v>
      </c>
      <c r="D108" s="33" t="s">
        <v>383</v>
      </c>
      <c r="E108" s="40" t="s">
        <v>197</v>
      </c>
      <c r="F108" s="18">
        <v>52000</v>
      </c>
      <c r="G108" s="18">
        <v>57200</v>
      </c>
      <c r="H108" s="38" t="s">
        <v>384</v>
      </c>
      <c r="I108" s="53"/>
      <c r="J108" s="54">
        <f t="shared" si="20"/>
        <v>0</v>
      </c>
    </row>
    <row r="109" spans="1:10" s="14" customFormat="1" ht="33.75" customHeight="1" x14ac:dyDescent="0.15">
      <c r="A109" s="15" t="s">
        <v>187</v>
      </c>
      <c r="B109" s="15" t="s">
        <v>188</v>
      </c>
      <c r="C109" s="39" t="s">
        <v>655</v>
      </c>
      <c r="D109" s="41" t="s">
        <v>200</v>
      </c>
      <c r="E109" s="34" t="s">
        <v>197</v>
      </c>
      <c r="F109" s="24">
        <v>9000</v>
      </c>
      <c r="G109" s="24">
        <v>9900</v>
      </c>
      <c r="H109" s="22" t="s">
        <v>198</v>
      </c>
      <c r="I109" s="53"/>
      <c r="J109" s="54">
        <f t="shared" si="20"/>
        <v>0</v>
      </c>
    </row>
    <row r="110" spans="1:10" s="14" customFormat="1" ht="42" customHeight="1" x14ac:dyDescent="0.15">
      <c r="A110" s="15" t="s">
        <v>187</v>
      </c>
      <c r="B110" s="15" t="s">
        <v>188</v>
      </c>
      <c r="C110" s="39" t="s">
        <v>655</v>
      </c>
      <c r="D110" s="41" t="s">
        <v>201</v>
      </c>
      <c r="E110" s="39" t="s">
        <v>197</v>
      </c>
      <c r="F110" s="18">
        <v>8000</v>
      </c>
      <c r="G110" s="18">
        <v>8800</v>
      </c>
      <c r="H110" s="22" t="s">
        <v>204</v>
      </c>
      <c r="I110" s="53"/>
      <c r="J110" s="54">
        <f t="shared" si="20"/>
        <v>0</v>
      </c>
    </row>
    <row r="111" spans="1:10" s="14" customFormat="1" ht="42" customHeight="1" x14ac:dyDescent="0.15">
      <c r="A111" s="15" t="s">
        <v>187</v>
      </c>
      <c r="B111" s="15" t="s">
        <v>188</v>
      </c>
      <c r="C111" s="39" t="s">
        <v>655</v>
      </c>
      <c r="D111" s="41" t="s">
        <v>202</v>
      </c>
      <c r="E111" s="39" t="s">
        <v>197</v>
      </c>
      <c r="F111" s="18">
        <v>9000</v>
      </c>
      <c r="G111" s="18">
        <v>9900</v>
      </c>
      <c r="H111" s="22" t="s">
        <v>203</v>
      </c>
      <c r="I111" s="53"/>
      <c r="J111" s="54">
        <f t="shared" si="20"/>
        <v>0</v>
      </c>
    </row>
    <row r="112" spans="1:10" s="14" customFormat="1" ht="42" customHeight="1" x14ac:dyDescent="0.15">
      <c r="A112" s="11" t="s">
        <v>10</v>
      </c>
      <c r="B112" s="64" t="s">
        <v>207</v>
      </c>
      <c r="C112" s="65"/>
      <c r="D112" s="65"/>
      <c r="E112" s="65"/>
      <c r="F112" s="65"/>
      <c r="G112" s="65"/>
      <c r="H112" s="66"/>
      <c r="I112" s="13" t="s">
        <v>21</v>
      </c>
      <c r="J112" s="31" t="s">
        <v>21</v>
      </c>
    </row>
    <row r="113" spans="1:10" s="14" customFormat="1" ht="124.5" customHeight="1" x14ac:dyDescent="0.15">
      <c r="A113" s="15" t="s">
        <v>205</v>
      </c>
      <c r="B113" s="15" t="s">
        <v>29</v>
      </c>
      <c r="C113" s="28" t="s">
        <v>644</v>
      </c>
      <c r="D113" s="33" t="s">
        <v>664</v>
      </c>
      <c r="E113" s="34" t="s">
        <v>35</v>
      </c>
      <c r="F113" s="18">
        <v>70000</v>
      </c>
      <c r="G113" s="18">
        <v>77000</v>
      </c>
      <c r="H113" s="22" t="s">
        <v>665</v>
      </c>
      <c r="I113" s="53"/>
      <c r="J113" s="54">
        <f t="shared" ref="J113:J114" si="21">SUM(G113*I113)</f>
        <v>0</v>
      </c>
    </row>
    <row r="114" spans="1:10" s="14" customFormat="1" ht="45" customHeight="1" x14ac:dyDescent="0.15">
      <c r="A114" s="15" t="s">
        <v>205</v>
      </c>
      <c r="B114" s="15" t="s">
        <v>29</v>
      </c>
      <c r="C114" s="28" t="s">
        <v>644</v>
      </c>
      <c r="D114" s="33" t="s">
        <v>666</v>
      </c>
      <c r="E114" s="34" t="s">
        <v>35</v>
      </c>
      <c r="F114" s="18">
        <v>8000</v>
      </c>
      <c r="G114" s="18">
        <v>8800</v>
      </c>
      <c r="H114" s="22" t="s">
        <v>74</v>
      </c>
      <c r="I114" s="53"/>
      <c r="J114" s="54">
        <f t="shared" si="21"/>
        <v>0</v>
      </c>
    </row>
    <row r="115" spans="1:10" s="14" customFormat="1" ht="30" customHeight="1" x14ac:dyDescent="0.15">
      <c r="A115" s="11" t="s">
        <v>10</v>
      </c>
      <c r="B115" s="64" t="s">
        <v>389</v>
      </c>
      <c r="C115" s="65"/>
      <c r="D115" s="65"/>
      <c r="E115" s="65"/>
      <c r="F115" s="65"/>
      <c r="G115" s="65"/>
      <c r="H115" s="66"/>
      <c r="I115" s="13" t="s">
        <v>21</v>
      </c>
      <c r="J115" s="31" t="s">
        <v>21</v>
      </c>
    </row>
    <row r="116" spans="1:10" s="14" customFormat="1" ht="94.5" x14ac:dyDescent="0.15">
      <c r="A116" s="15" t="s">
        <v>30</v>
      </c>
      <c r="B116" s="15" t="s">
        <v>29</v>
      </c>
      <c r="C116" s="32" t="s">
        <v>644</v>
      </c>
      <c r="D116" s="22" t="s">
        <v>673</v>
      </c>
      <c r="E116" s="16" t="s">
        <v>35</v>
      </c>
      <c r="F116" s="24">
        <v>70000</v>
      </c>
      <c r="G116" s="24">
        <v>77000</v>
      </c>
      <c r="H116" s="22" t="s">
        <v>674</v>
      </c>
      <c r="I116" s="53"/>
      <c r="J116" s="54">
        <f t="shared" ref="J116:J117" si="22">SUM(G116*I116)</f>
        <v>0</v>
      </c>
    </row>
    <row r="117" spans="1:10" s="14" customFormat="1" ht="30" customHeight="1" x14ac:dyDescent="0.15">
      <c r="A117" s="15" t="s">
        <v>30</v>
      </c>
      <c r="B117" s="15" t="s">
        <v>29</v>
      </c>
      <c r="C117" s="34" t="s">
        <v>644</v>
      </c>
      <c r="D117" s="33" t="s">
        <v>675</v>
      </c>
      <c r="E117" s="46" t="s">
        <v>35</v>
      </c>
      <c r="F117" s="18">
        <v>8000</v>
      </c>
      <c r="G117" s="18">
        <v>8800</v>
      </c>
      <c r="H117" s="22" t="s">
        <v>74</v>
      </c>
      <c r="I117" s="53"/>
      <c r="J117" s="54">
        <f t="shared" si="22"/>
        <v>0</v>
      </c>
    </row>
    <row r="118" spans="1:10" s="14" customFormat="1" ht="45" customHeight="1" x14ac:dyDescent="0.15">
      <c r="A118" s="11" t="s">
        <v>10</v>
      </c>
      <c r="B118" s="64" t="s">
        <v>681</v>
      </c>
      <c r="C118" s="65"/>
      <c r="D118" s="65"/>
      <c r="E118" s="65"/>
      <c r="F118" s="65"/>
      <c r="G118" s="65"/>
      <c r="H118" s="66"/>
      <c r="I118" s="13" t="s">
        <v>21</v>
      </c>
      <c r="J118" s="31" t="s">
        <v>21</v>
      </c>
    </row>
    <row r="119" spans="1:10" s="14" customFormat="1" ht="100.5" customHeight="1" x14ac:dyDescent="0.15">
      <c r="A119" s="15" t="s">
        <v>15</v>
      </c>
      <c r="B119" s="15" t="s">
        <v>32</v>
      </c>
      <c r="C119" s="34" t="s">
        <v>451</v>
      </c>
      <c r="D119" s="33" t="s">
        <v>682</v>
      </c>
      <c r="E119" s="34">
        <v>1</v>
      </c>
      <c r="F119" s="18">
        <v>45000</v>
      </c>
      <c r="G119" s="18">
        <v>49500</v>
      </c>
      <c r="H119" s="22" t="s">
        <v>401</v>
      </c>
      <c r="I119" s="53"/>
      <c r="J119" s="54">
        <f t="shared" ref="J119:J124" si="23">SUM(G119*I119)</f>
        <v>0</v>
      </c>
    </row>
    <row r="120" spans="1:10" s="14" customFormat="1" ht="100.5" customHeight="1" x14ac:dyDescent="0.15">
      <c r="A120" s="15" t="s">
        <v>15</v>
      </c>
      <c r="B120" s="15" t="s">
        <v>32</v>
      </c>
      <c r="C120" s="34" t="s">
        <v>453</v>
      </c>
      <c r="D120" s="33" t="s">
        <v>683</v>
      </c>
      <c r="E120" s="34">
        <v>2</v>
      </c>
      <c r="F120" s="18">
        <v>45000</v>
      </c>
      <c r="G120" s="18">
        <v>49500</v>
      </c>
      <c r="H120" s="22" t="s">
        <v>401</v>
      </c>
      <c r="I120" s="53"/>
      <c r="J120" s="54">
        <f t="shared" si="23"/>
        <v>0</v>
      </c>
    </row>
    <row r="121" spans="1:10" s="14" customFormat="1" ht="100.5" customHeight="1" x14ac:dyDescent="0.15">
      <c r="A121" s="15" t="s">
        <v>15</v>
      </c>
      <c r="B121" s="15" t="s">
        <v>32</v>
      </c>
      <c r="C121" s="34" t="s">
        <v>457</v>
      </c>
      <c r="D121" s="33" t="s">
        <v>684</v>
      </c>
      <c r="E121" s="34">
        <v>3</v>
      </c>
      <c r="F121" s="18">
        <v>45000</v>
      </c>
      <c r="G121" s="18">
        <v>49500</v>
      </c>
      <c r="H121" s="22" t="s">
        <v>401</v>
      </c>
      <c r="I121" s="53"/>
      <c r="J121" s="54">
        <f t="shared" si="23"/>
        <v>0</v>
      </c>
    </row>
    <row r="122" spans="1:10" s="14" customFormat="1" ht="45" customHeight="1" x14ac:dyDescent="0.15">
      <c r="A122" s="15" t="s">
        <v>15</v>
      </c>
      <c r="B122" s="15" t="s">
        <v>32</v>
      </c>
      <c r="C122" s="34" t="s">
        <v>451</v>
      </c>
      <c r="D122" s="33" t="s">
        <v>222</v>
      </c>
      <c r="E122" s="34">
        <v>1</v>
      </c>
      <c r="F122" s="18">
        <v>7500</v>
      </c>
      <c r="G122" s="18">
        <v>8250</v>
      </c>
      <c r="H122" s="22" t="s">
        <v>221</v>
      </c>
      <c r="I122" s="53"/>
      <c r="J122" s="54">
        <f t="shared" si="23"/>
        <v>0</v>
      </c>
    </row>
    <row r="123" spans="1:10" s="14" customFormat="1" ht="45" customHeight="1" x14ac:dyDescent="0.15">
      <c r="A123" s="15" t="s">
        <v>15</v>
      </c>
      <c r="B123" s="15" t="s">
        <v>32</v>
      </c>
      <c r="C123" s="34" t="s">
        <v>453</v>
      </c>
      <c r="D123" s="33" t="s">
        <v>223</v>
      </c>
      <c r="E123" s="34">
        <v>2</v>
      </c>
      <c r="F123" s="18">
        <v>7500</v>
      </c>
      <c r="G123" s="18">
        <v>8250</v>
      </c>
      <c r="H123" s="22" t="s">
        <v>221</v>
      </c>
      <c r="I123" s="53"/>
      <c r="J123" s="54">
        <f t="shared" si="23"/>
        <v>0</v>
      </c>
    </row>
    <row r="124" spans="1:10" s="14" customFormat="1" ht="45" customHeight="1" x14ac:dyDescent="0.15">
      <c r="A124" s="15" t="s">
        <v>15</v>
      </c>
      <c r="B124" s="15" t="s">
        <v>32</v>
      </c>
      <c r="C124" s="34" t="s">
        <v>457</v>
      </c>
      <c r="D124" s="33" t="s">
        <v>224</v>
      </c>
      <c r="E124" s="34">
        <v>3</v>
      </c>
      <c r="F124" s="18">
        <v>7500</v>
      </c>
      <c r="G124" s="18">
        <v>8250</v>
      </c>
      <c r="H124" s="22" t="s">
        <v>221</v>
      </c>
      <c r="I124" s="53"/>
      <c r="J124" s="54">
        <f t="shared" si="23"/>
        <v>0</v>
      </c>
    </row>
    <row r="125" spans="1:10" s="14" customFormat="1" ht="38.25" customHeight="1" x14ac:dyDescent="0.15">
      <c r="A125" s="11" t="s">
        <v>10</v>
      </c>
      <c r="B125" s="59" t="s">
        <v>417</v>
      </c>
      <c r="C125" s="60"/>
      <c r="D125" s="60"/>
      <c r="E125" s="60"/>
      <c r="F125" s="60"/>
      <c r="G125" s="60"/>
      <c r="H125" s="61"/>
      <c r="I125" s="13" t="s">
        <v>21</v>
      </c>
      <c r="J125" s="31" t="s">
        <v>21</v>
      </c>
    </row>
    <row r="126" spans="1:10" s="14" customFormat="1" ht="84.75" customHeight="1" x14ac:dyDescent="0.15">
      <c r="A126" s="15" t="s">
        <v>16</v>
      </c>
      <c r="B126" s="15" t="s">
        <v>229</v>
      </c>
      <c r="C126" s="28" t="s">
        <v>476</v>
      </c>
      <c r="D126" s="33" t="s">
        <v>702</v>
      </c>
      <c r="E126" s="34">
        <v>1</v>
      </c>
      <c r="F126" s="18">
        <v>36000</v>
      </c>
      <c r="G126" s="18">
        <v>39600</v>
      </c>
      <c r="H126" s="22" t="s">
        <v>703</v>
      </c>
      <c r="I126" s="53"/>
      <c r="J126" s="54">
        <f t="shared" ref="J126:J128" si="24">SUM(G126*I126)</f>
        <v>0</v>
      </c>
    </row>
    <row r="127" spans="1:10" s="14" customFormat="1" ht="84.75" customHeight="1" x14ac:dyDescent="0.15">
      <c r="A127" s="15" t="s">
        <v>16</v>
      </c>
      <c r="B127" s="15" t="s">
        <v>229</v>
      </c>
      <c r="C127" s="28" t="s">
        <v>478</v>
      </c>
      <c r="D127" s="33" t="s">
        <v>704</v>
      </c>
      <c r="E127" s="32">
        <v>2</v>
      </c>
      <c r="F127" s="18">
        <v>36000</v>
      </c>
      <c r="G127" s="18">
        <v>39600</v>
      </c>
      <c r="H127" s="22" t="s">
        <v>703</v>
      </c>
      <c r="I127" s="53"/>
      <c r="J127" s="54">
        <f t="shared" si="24"/>
        <v>0</v>
      </c>
    </row>
    <row r="128" spans="1:10" s="14" customFormat="1" ht="84.75" customHeight="1" x14ac:dyDescent="0.15">
      <c r="A128" s="15" t="s">
        <v>16</v>
      </c>
      <c r="B128" s="15" t="s">
        <v>229</v>
      </c>
      <c r="C128" s="28" t="s">
        <v>480</v>
      </c>
      <c r="D128" s="33" t="s">
        <v>705</v>
      </c>
      <c r="E128" s="34">
        <v>3</v>
      </c>
      <c r="F128" s="18">
        <v>36000</v>
      </c>
      <c r="G128" s="18">
        <v>39600</v>
      </c>
      <c r="H128" s="22" t="s">
        <v>703</v>
      </c>
      <c r="I128" s="53"/>
      <c r="J128" s="54">
        <f t="shared" si="24"/>
        <v>0</v>
      </c>
    </row>
    <row r="129" spans="1:10" s="14" customFormat="1" ht="38.25" customHeight="1" x14ac:dyDescent="0.15">
      <c r="A129" s="11" t="s">
        <v>10</v>
      </c>
      <c r="B129" s="64" t="s">
        <v>418</v>
      </c>
      <c r="C129" s="65"/>
      <c r="D129" s="65"/>
      <c r="E129" s="65"/>
      <c r="F129" s="65"/>
      <c r="G129" s="65"/>
      <c r="H129" s="66"/>
      <c r="I129" s="13" t="s">
        <v>21</v>
      </c>
      <c r="J129" s="31" t="s">
        <v>21</v>
      </c>
    </row>
    <row r="130" spans="1:10" s="14" customFormat="1" ht="37.5" customHeight="1" x14ac:dyDescent="0.15">
      <c r="A130" s="15" t="s">
        <v>16</v>
      </c>
      <c r="B130" s="15" t="s">
        <v>229</v>
      </c>
      <c r="C130" s="28" t="s">
        <v>476</v>
      </c>
      <c r="D130" s="21" t="s">
        <v>419</v>
      </c>
      <c r="E130" s="16">
        <v>1</v>
      </c>
      <c r="F130" s="24">
        <v>6000</v>
      </c>
      <c r="G130" s="24">
        <v>6600</v>
      </c>
      <c r="H130" s="27" t="s">
        <v>706</v>
      </c>
      <c r="I130" s="53"/>
      <c r="J130" s="54">
        <f t="shared" ref="J130:J132" si="25">SUM(G130*I130)</f>
        <v>0</v>
      </c>
    </row>
    <row r="131" spans="1:10" s="14" customFormat="1" ht="37.5" customHeight="1" x14ac:dyDescent="0.15">
      <c r="A131" s="15" t="s">
        <v>16</v>
      </c>
      <c r="B131" s="15" t="s">
        <v>229</v>
      </c>
      <c r="C131" s="28" t="s">
        <v>478</v>
      </c>
      <c r="D131" s="21" t="s">
        <v>420</v>
      </c>
      <c r="E131" s="34">
        <v>2</v>
      </c>
      <c r="F131" s="24">
        <v>6000</v>
      </c>
      <c r="G131" s="24">
        <v>6600</v>
      </c>
      <c r="H131" s="27" t="s">
        <v>706</v>
      </c>
      <c r="I131" s="53"/>
      <c r="J131" s="54">
        <f t="shared" si="25"/>
        <v>0</v>
      </c>
    </row>
    <row r="132" spans="1:10" s="14" customFormat="1" ht="37.5" customHeight="1" x14ac:dyDescent="0.15">
      <c r="A132" s="15" t="s">
        <v>16</v>
      </c>
      <c r="B132" s="15" t="s">
        <v>229</v>
      </c>
      <c r="C132" s="28" t="s">
        <v>480</v>
      </c>
      <c r="D132" s="21" t="s">
        <v>421</v>
      </c>
      <c r="E132" s="34">
        <v>3</v>
      </c>
      <c r="F132" s="24">
        <v>6000</v>
      </c>
      <c r="G132" s="24">
        <v>6600</v>
      </c>
      <c r="H132" s="27" t="s">
        <v>706</v>
      </c>
      <c r="I132" s="53"/>
      <c r="J132" s="54">
        <f t="shared" si="25"/>
        <v>0</v>
      </c>
    </row>
  </sheetData>
  <autoFilter ref="A5:J132" xr:uid="{00000000-0001-0000-0000-000000000000}"/>
  <mergeCells count="37">
    <mergeCell ref="B89:H89"/>
    <mergeCell ref="B91:H91"/>
    <mergeCell ref="B93:H93"/>
    <mergeCell ref="B65:H65"/>
    <mergeCell ref="B106:H106"/>
    <mergeCell ref="B95:H95"/>
    <mergeCell ref="B97:H97"/>
    <mergeCell ref="B99:H99"/>
    <mergeCell ref="B101:H101"/>
    <mergeCell ref="B103:H103"/>
    <mergeCell ref="B69:H69"/>
    <mergeCell ref="B73:H73"/>
    <mergeCell ref="B77:H77"/>
    <mergeCell ref="B81:H81"/>
    <mergeCell ref="B85:H85"/>
    <mergeCell ref="B129:H129"/>
    <mergeCell ref="B125:H125"/>
    <mergeCell ref="B118:H118"/>
    <mergeCell ref="B112:H112"/>
    <mergeCell ref="B115:H115"/>
    <mergeCell ref="B49:H49"/>
    <mergeCell ref="B53:H53"/>
    <mergeCell ref="B57:H57"/>
    <mergeCell ref="B61:H61"/>
    <mergeCell ref="B45:H45"/>
    <mergeCell ref="B41:H41"/>
    <mergeCell ref="B32:H32"/>
    <mergeCell ref="B36:H36"/>
    <mergeCell ref="B28:H28"/>
    <mergeCell ref="B25:H25"/>
    <mergeCell ref="B22:H22"/>
    <mergeCell ref="B18:H18"/>
    <mergeCell ref="B16:H16"/>
    <mergeCell ref="A1:J1"/>
    <mergeCell ref="A2:C2"/>
    <mergeCell ref="B6:H6"/>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19" max="9" man="1"/>
    <brk id="71" max="9" man="1"/>
    <brk id="102" max="9" man="1"/>
    <brk id="120"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0324-0C91-4EF0-9EBE-B457F29D2C91}">
  <sheetPr>
    <pageSetUpPr fitToPage="1"/>
  </sheetPr>
  <dimension ref="A1:J123"/>
  <sheetViews>
    <sheetView showGridLines="0" view="pageBreakPreview" zoomScaleNormal="100" zoomScaleSheetLayoutView="100" workbookViewId="0">
      <pane ySplit="5" topLeftCell="A10" activePane="bottomLeft" state="frozen"/>
      <selection pane="bottomLeft" activeCell="J13" sqref="J1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750</v>
      </c>
      <c r="E2" s="63"/>
      <c r="F2" s="63"/>
      <c r="G2" s="63"/>
      <c r="I2" s="3" t="s">
        <v>20</v>
      </c>
      <c r="J2" s="4" t="s">
        <v>443</v>
      </c>
    </row>
    <row r="3" spans="1:10" ht="37.5" customHeight="1" thickBot="1" x14ac:dyDescent="0.2">
      <c r="D3" s="55" t="s">
        <v>18</v>
      </c>
      <c r="F3" s="8"/>
      <c r="G3" s="8"/>
      <c r="I3" s="50">
        <f>SUM(I6:I123)</f>
        <v>0</v>
      </c>
      <c r="J3" s="51">
        <f>SUM(J6:J123)</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3.75" customHeight="1" x14ac:dyDescent="0.15">
      <c r="A20" s="11" t="s">
        <v>10</v>
      </c>
      <c r="B20" s="59" t="s">
        <v>490</v>
      </c>
      <c r="C20" s="60"/>
      <c r="D20" s="60"/>
      <c r="E20" s="60"/>
      <c r="F20" s="60"/>
      <c r="G20" s="60"/>
      <c r="H20" s="61"/>
      <c r="I20" s="12" t="s">
        <v>21</v>
      </c>
      <c r="J20" s="20" t="s">
        <v>21</v>
      </c>
    </row>
    <row r="21" spans="1:10" s="14" customFormat="1" ht="102.75" customHeight="1" x14ac:dyDescent="0.15">
      <c r="A21" s="15" t="s">
        <v>2</v>
      </c>
      <c r="B21" s="15" t="s">
        <v>1</v>
      </c>
      <c r="C21" s="16" t="s">
        <v>476</v>
      </c>
      <c r="D21" s="22" t="s">
        <v>491</v>
      </c>
      <c r="E21" s="15" t="s">
        <v>35</v>
      </c>
      <c r="F21" s="23">
        <v>20000</v>
      </c>
      <c r="G21" s="23">
        <v>22000</v>
      </c>
      <c r="H21" s="17" t="s">
        <v>492</v>
      </c>
      <c r="I21" s="53"/>
      <c r="J21" s="54">
        <f>SUM(G21*I21)</f>
        <v>0</v>
      </c>
    </row>
    <row r="22" spans="1:10" s="14" customFormat="1" ht="30" customHeight="1" x14ac:dyDescent="0.15">
      <c r="A22" s="11" t="s">
        <v>10</v>
      </c>
      <c r="B22" s="59" t="s">
        <v>493</v>
      </c>
      <c r="C22" s="60"/>
      <c r="D22" s="60"/>
      <c r="E22" s="60"/>
      <c r="F22" s="60"/>
      <c r="G22" s="60"/>
      <c r="H22" s="61"/>
      <c r="I22" s="12" t="s">
        <v>21</v>
      </c>
      <c r="J22" s="20" t="s">
        <v>21</v>
      </c>
    </row>
    <row r="23" spans="1:10" s="14" customFormat="1" ht="30" customHeight="1" x14ac:dyDescent="0.15">
      <c r="A23" s="15" t="s">
        <v>2</v>
      </c>
      <c r="B23" s="15" t="s">
        <v>1</v>
      </c>
      <c r="C23" s="16" t="s">
        <v>476</v>
      </c>
      <c r="D23" s="22" t="s">
        <v>288</v>
      </c>
      <c r="E23" s="15" t="s">
        <v>35</v>
      </c>
      <c r="F23" s="23">
        <v>3800</v>
      </c>
      <c r="G23" s="23">
        <v>4180</v>
      </c>
      <c r="H23" s="17" t="s">
        <v>34</v>
      </c>
      <c r="I23" s="53"/>
      <c r="J23" s="54">
        <f>SUM(G23*I23)</f>
        <v>0</v>
      </c>
    </row>
    <row r="24" spans="1:10" s="14" customFormat="1" ht="129.75" customHeight="1" x14ac:dyDescent="0.15">
      <c r="A24" s="11" t="s">
        <v>10</v>
      </c>
      <c r="B24" s="59" t="s">
        <v>498</v>
      </c>
      <c r="C24" s="60"/>
      <c r="D24" s="60"/>
      <c r="E24" s="60"/>
      <c r="F24" s="60"/>
      <c r="G24" s="60"/>
      <c r="H24" s="61"/>
      <c r="I24" s="12" t="s">
        <v>21</v>
      </c>
      <c r="J24" s="20" t="s">
        <v>21</v>
      </c>
    </row>
    <row r="25" spans="1:10" s="14" customFormat="1" ht="107.25" customHeight="1" x14ac:dyDescent="0.15">
      <c r="A25" s="15" t="s">
        <v>70</v>
      </c>
      <c r="B25" s="15" t="s">
        <v>72</v>
      </c>
      <c r="C25" s="28" t="s">
        <v>499</v>
      </c>
      <c r="D25" s="22" t="s">
        <v>292</v>
      </c>
      <c r="E25" s="15" t="s">
        <v>26</v>
      </c>
      <c r="F25" s="23">
        <v>88000</v>
      </c>
      <c r="G25" s="23">
        <v>96800</v>
      </c>
      <c r="H25" s="22" t="s">
        <v>295</v>
      </c>
      <c r="I25" s="52"/>
      <c r="J25" s="54">
        <f t="shared" ref="J25:J27" si="3">SUM(G25*I25)</f>
        <v>0</v>
      </c>
    </row>
    <row r="26" spans="1:10" s="14" customFormat="1" ht="112.5" customHeight="1" x14ac:dyDescent="0.15">
      <c r="A26" s="15" t="s">
        <v>70</v>
      </c>
      <c r="B26" s="15" t="s">
        <v>72</v>
      </c>
      <c r="C26" s="28" t="s">
        <v>499</v>
      </c>
      <c r="D26" s="22" t="s">
        <v>293</v>
      </c>
      <c r="E26" s="15" t="s">
        <v>26</v>
      </c>
      <c r="F26" s="23">
        <v>85000</v>
      </c>
      <c r="G26" s="23">
        <v>93500</v>
      </c>
      <c r="H26" s="22" t="s">
        <v>500</v>
      </c>
      <c r="I26" s="52"/>
      <c r="J26" s="54">
        <f t="shared" si="3"/>
        <v>0</v>
      </c>
    </row>
    <row r="27" spans="1:10" s="14" customFormat="1" ht="45.75" customHeight="1" x14ac:dyDescent="0.15">
      <c r="A27" s="15" t="s">
        <v>70</v>
      </c>
      <c r="B27" s="15" t="s">
        <v>72</v>
      </c>
      <c r="C27" s="28" t="s">
        <v>499</v>
      </c>
      <c r="D27" s="22" t="s">
        <v>294</v>
      </c>
      <c r="E27" s="15" t="s">
        <v>26</v>
      </c>
      <c r="F27" s="23">
        <v>17000</v>
      </c>
      <c r="G27" s="23">
        <v>18700</v>
      </c>
      <c r="H27" s="22" t="s">
        <v>501</v>
      </c>
      <c r="I27" s="52"/>
      <c r="J27" s="54">
        <f t="shared" si="3"/>
        <v>0</v>
      </c>
    </row>
    <row r="28" spans="1:10" s="14" customFormat="1" ht="129.75" customHeight="1" x14ac:dyDescent="0.15">
      <c r="A28" s="11" t="s">
        <v>10</v>
      </c>
      <c r="B28" s="59" t="s">
        <v>505</v>
      </c>
      <c r="C28" s="60"/>
      <c r="D28" s="60"/>
      <c r="E28" s="60"/>
      <c r="F28" s="60"/>
      <c r="G28" s="60"/>
      <c r="H28" s="61"/>
      <c r="I28" s="12" t="s">
        <v>21</v>
      </c>
      <c r="J28" s="20" t="s">
        <v>21</v>
      </c>
    </row>
    <row r="29" spans="1:10" s="14" customFormat="1" ht="113.25" customHeight="1" x14ac:dyDescent="0.15">
      <c r="A29" s="15" t="s">
        <v>75</v>
      </c>
      <c r="B29" s="15" t="s">
        <v>72</v>
      </c>
      <c r="C29" s="15" t="s">
        <v>499</v>
      </c>
      <c r="D29" s="22" t="s">
        <v>305</v>
      </c>
      <c r="E29" s="15" t="s">
        <v>35</v>
      </c>
      <c r="F29" s="23">
        <v>88000</v>
      </c>
      <c r="G29" s="23">
        <v>96800</v>
      </c>
      <c r="H29" s="22" t="s">
        <v>506</v>
      </c>
      <c r="I29" s="53"/>
      <c r="J29" s="54">
        <f t="shared" ref="J29:J31" si="4">SUM(G29*I29)</f>
        <v>0</v>
      </c>
    </row>
    <row r="30" spans="1:10" s="14" customFormat="1" ht="112.5" customHeight="1" x14ac:dyDescent="0.15">
      <c r="A30" s="15" t="s">
        <v>75</v>
      </c>
      <c r="B30" s="15" t="s">
        <v>72</v>
      </c>
      <c r="C30" s="15" t="s">
        <v>499</v>
      </c>
      <c r="D30" s="22" t="s">
        <v>306</v>
      </c>
      <c r="E30" s="15" t="s">
        <v>35</v>
      </c>
      <c r="F30" s="23">
        <v>85000</v>
      </c>
      <c r="G30" s="23">
        <v>93500</v>
      </c>
      <c r="H30" s="22" t="s">
        <v>500</v>
      </c>
      <c r="I30" s="53"/>
      <c r="J30" s="54">
        <f t="shared" si="4"/>
        <v>0</v>
      </c>
    </row>
    <row r="31" spans="1:10" s="14" customFormat="1" ht="46.5" customHeight="1" x14ac:dyDescent="0.15">
      <c r="A31" s="15" t="s">
        <v>75</v>
      </c>
      <c r="B31" s="15" t="s">
        <v>72</v>
      </c>
      <c r="C31" s="16" t="s">
        <v>499</v>
      </c>
      <c r="D31" s="22" t="s">
        <v>307</v>
      </c>
      <c r="E31" s="16" t="s">
        <v>35</v>
      </c>
      <c r="F31" s="24">
        <v>17000</v>
      </c>
      <c r="G31" s="24">
        <v>18700</v>
      </c>
      <c r="H31" s="22" t="s">
        <v>501</v>
      </c>
      <c r="I31" s="53"/>
      <c r="J31" s="54">
        <f t="shared" si="4"/>
        <v>0</v>
      </c>
    </row>
    <row r="32" spans="1:10" s="14" customFormat="1" ht="90" customHeight="1" x14ac:dyDescent="0.15">
      <c r="A32" s="11" t="s">
        <v>10</v>
      </c>
      <c r="B32" s="59" t="s">
        <v>519</v>
      </c>
      <c r="C32" s="60"/>
      <c r="D32" s="60"/>
      <c r="E32" s="60"/>
      <c r="F32" s="60"/>
      <c r="G32" s="60"/>
      <c r="H32" s="61"/>
      <c r="I32" s="13" t="s">
        <v>21</v>
      </c>
      <c r="J32" s="31" t="s">
        <v>21</v>
      </c>
    </row>
    <row r="33" spans="1:10" s="14" customFormat="1" ht="69" customHeight="1" x14ac:dyDescent="0.15">
      <c r="A33" s="15" t="s">
        <v>83</v>
      </c>
      <c r="B33" s="15" t="s">
        <v>68</v>
      </c>
      <c r="C33" s="15" t="s">
        <v>448</v>
      </c>
      <c r="D33" s="22" t="s">
        <v>314</v>
      </c>
      <c r="E33" s="15">
        <v>3</v>
      </c>
      <c r="F33" s="18">
        <v>76000</v>
      </c>
      <c r="G33" s="18">
        <v>83600</v>
      </c>
      <c r="H33" s="22" t="s">
        <v>315</v>
      </c>
      <c r="I33" s="53"/>
      <c r="J33" s="54">
        <f t="shared" ref="J33:J35" si="5">SUM(G33*I33)</f>
        <v>0</v>
      </c>
    </row>
    <row r="34" spans="1:10" s="14" customFormat="1" ht="54" customHeight="1" x14ac:dyDescent="0.15">
      <c r="A34" s="15" t="s">
        <v>83</v>
      </c>
      <c r="B34" s="15" t="s">
        <v>68</v>
      </c>
      <c r="C34" s="15" t="s">
        <v>448</v>
      </c>
      <c r="D34" s="22" t="s">
        <v>316</v>
      </c>
      <c r="E34" s="15">
        <v>3</v>
      </c>
      <c r="F34" s="18">
        <v>16000</v>
      </c>
      <c r="G34" s="18">
        <v>17600</v>
      </c>
      <c r="H34" s="22" t="s">
        <v>520</v>
      </c>
      <c r="I34" s="53"/>
      <c r="J34" s="54">
        <f t="shared" si="5"/>
        <v>0</v>
      </c>
    </row>
    <row r="35" spans="1:10" s="14" customFormat="1" ht="34.5" customHeight="1" x14ac:dyDescent="0.15">
      <c r="A35" s="15" t="s">
        <v>83</v>
      </c>
      <c r="B35" s="15" t="s">
        <v>68</v>
      </c>
      <c r="C35" s="15" t="s">
        <v>448</v>
      </c>
      <c r="D35" s="22" t="s">
        <v>317</v>
      </c>
      <c r="E35" s="15">
        <v>3</v>
      </c>
      <c r="F35" s="18">
        <v>7000</v>
      </c>
      <c r="G35" s="18">
        <v>7700</v>
      </c>
      <c r="H35" s="22" t="s">
        <v>74</v>
      </c>
      <c r="I35" s="53"/>
      <c r="J35" s="54">
        <f t="shared" si="5"/>
        <v>0</v>
      </c>
    </row>
    <row r="36" spans="1:10" s="14" customFormat="1" ht="60" customHeight="1" x14ac:dyDescent="0.15">
      <c r="A36" s="11" t="s">
        <v>10</v>
      </c>
      <c r="B36" s="64" t="s">
        <v>531</v>
      </c>
      <c r="C36" s="65"/>
      <c r="D36" s="65"/>
      <c r="E36" s="65"/>
      <c r="F36" s="65"/>
      <c r="G36" s="65"/>
      <c r="H36" s="66"/>
      <c r="I36" s="13" t="s">
        <v>21</v>
      </c>
      <c r="J36" s="31" t="s">
        <v>21</v>
      </c>
    </row>
    <row r="37" spans="1:10" s="14" customFormat="1" ht="114" customHeight="1" x14ac:dyDescent="0.15">
      <c r="A37" s="15" t="s">
        <v>3</v>
      </c>
      <c r="B37" s="15" t="s">
        <v>72</v>
      </c>
      <c r="C37" s="16" t="s">
        <v>499</v>
      </c>
      <c r="D37" s="33" t="s">
        <v>331</v>
      </c>
      <c r="E37" s="15" t="s">
        <v>35</v>
      </c>
      <c r="F37" s="18">
        <v>79000</v>
      </c>
      <c r="G37" s="18">
        <v>86900</v>
      </c>
      <c r="H37" s="22" t="s">
        <v>295</v>
      </c>
      <c r="I37" s="53"/>
      <c r="J37" s="54">
        <f t="shared" ref="J37:J39" si="6">SUM(G37*I37)</f>
        <v>0</v>
      </c>
    </row>
    <row r="38" spans="1:10" s="14" customFormat="1" ht="114" customHeight="1" x14ac:dyDescent="0.15">
      <c r="A38" s="15" t="s">
        <v>3</v>
      </c>
      <c r="B38" s="15" t="s">
        <v>72</v>
      </c>
      <c r="C38" s="16" t="s">
        <v>499</v>
      </c>
      <c r="D38" s="33" t="s">
        <v>332</v>
      </c>
      <c r="E38" s="15" t="s">
        <v>35</v>
      </c>
      <c r="F38" s="18">
        <v>76000</v>
      </c>
      <c r="G38" s="18">
        <v>83600</v>
      </c>
      <c r="H38" s="22" t="s">
        <v>86</v>
      </c>
      <c r="I38" s="53"/>
      <c r="J38" s="54">
        <f t="shared" si="6"/>
        <v>0</v>
      </c>
    </row>
    <row r="39" spans="1:10" s="14" customFormat="1" ht="52.5" customHeight="1" x14ac:dyDescent="0.15">
      <c r="A39" s="15" t="s">
        <v>3</v>
      </c>
      <c r="B39" s="15" t="s">
        <v>72</v>
      </c>
      <c r="C39" s="16" t="s">
        <v>499</v>
      </c>
      <c r="D39" s="33" t="s">
        <v>333</v>
      </c>
      <c r="E39" s="15" t="s">
        <v>35</v>
      </c>
      <c r="F39" s="18">
        <v>16000</v>
      </c>
      <c r="G39" s="18">
        <v>17600</v>
      </c>
      <c r="H39" s="22" t="s">
        <v>532</v>
      </c>
      <c r="I39" s="53"/>
      <c r="J39" s="54">
        <f t="shared" si="6"/>
        <v>0</v>
      </c>
    </row>
    <row r="40" spans="1:10" s="14" customFormat="1" ht="36" customHeight="1" x14ac:dyDescent="0.15">
      <c r="A40" s="11" t="s">
        <v>10</v>
      </c>
      <c r="B40" s="64" t="s">
        <v>551</v>
      </c>
      <c r="C40" s="65"/>
      <c r="D40" s="65"/>
      <c r="E40" s="65"/>
      <c r="F40" s="65"/>
      <c r="G40" s="65"/>
      <c r="H40" s="66"/>
      <c r="I40" s="13" t="s">
        <v>21</v>
      </c>
      <c r="J40" s="31" t="s">
        <v>21</v>
      </c>
    </row>
    <row r="41" spans="1:10" s="14" customFormat="1" ht="179.25" customHeight="1" x14ac:dyDescent="0.15">
      <c r="A41" s="15" t="s">
        <v>87</v>
      </c>
      <c r="B41" s="15" t="s">
        <v>4</v>
      </c>
      <c r="C41" s="34" t="s">
        <v>552</v>
      </c>
      <c r="D41" s="33" t="s">
        <v>553</v>
      </c>
      <c r="E41" s="34">
        <v>1</v>
      </c>
      <c r="F41" s="23">
        <v>97000</v>
      </c>
      <c r="G41" s="23">
        <v>106700</v>
      </c>
      <c r="H41" s="22" t="s">
        <v>101</v>
      </c>
      <c r="I41" s="53"/>
      <c r="J41" s="54">
        <f t="shared" ref="J41:J43" si="7">SUM(G41*I41)</f>
        <v>0</v>
      </c>
    </row>
    <row r="42" spans="1:10" s="14" customFormat="1" ht="179.25" customHeight="1" x14ac:dyDescent="0.15">
      <c r="A42" s="15" t="s">
        <v>87</v>
      </c>
      <c r="B42" s="15" t="s">
        <v>4</v>
      </c>
      <c r="C42" s="34" t="s">
        <v>554</v>
      </c>
      <c r="D42" s="33" t="s">
        <v>555</v>
      </c>
      <c r="E42" s="34">
        <v>2</v>
      </c>
      <c r="F42" s="23">
        <v>97000</v>
      </c>
      <c r="G42" s="23">
        <v>106700</v>
      </c>
      <c r="H42" s="22" t="s">
        <v>556</v>
      </c>
      <c r="I42" s="53"/>
      <c r="J42" s="54">
        <f t="shared" si="7"/>
        <v>0</v>
      </c>
    </row>
    <row r="43" spans="1:10" s="14" customFormat="1" ht="179.25" customHeight="1" x14ac:dyDescent="0.15">
      <c r="A43" s="15" t="s">
        <v>87</v>
      </c>
      <c r="B43" s="15" t="s">
        <v>4</v>
      </c>
      <c r="C43" s="34" t="s">
        <v>557</v>
      </c>
      <c r="D43" s="33" t="s">
        <v>558</v>
      </c>
      <c r="E43" s="34">
        <v>3</v>
      </c>
      <c r="F43" s="23">
        <v>97000</v>
      </c>
      <c r="G43" s="23">
        <v>106700</v>
      </c>
      <c r="H43" s="22" t="s">
        <v>100</v>
      </c>
      <c r="I43" s="53"/>
      <c r="J43" s="54">
        <f t="shared" si="7"/>
        <v>0</v>
      </c>
    </row>
    <row r="44" spans="1:10" s="14" customFormat="1" ht="73.5" customHeight="1" x14ac:dyDescent="0.15">
      <c r="A44" s="11" t="s">
        <v>10</v>
      </c>
      <c r="B44" s="64" t="s">
        <v>354</v>
      </c>
      <c r="C44" s="65"/>
      <c r="D44" s="65"/>
      <c r="E44" s="65"/>
      <c r="F44" s="65"/>
      <c r="G44" s="65"/>
      <c r="H44" s="66"/>
      <c r="I44" s="13" t="s">
        <v>21</v>
      </c>
      <c r="J44" s="31" t="s">
        <v>21</v>
      </c>
    </row>
    <row r="45" spans="1:10" s="14" customFormat="1" ht="54.75" customHeight="1" x14ac:dyDescent="0.15">
      <c r="A45" s="15" t="s">
        <v>87</v>
      </c>
      <c r="B45" s="15" t="s">
        <v>4</v>
      </c>
      <c r="C45" s="57" t="s">
        <v>559</v>
      </c>
      <c r="D45" s="33" t="s">
        <v>355</v>
      </c>
      <c r="E45" s="34" t="s">
        <v>35</v>
      </c>
      <c r="F45" s="23">
        <v>9500</v>
      </c>
      <c r="G45" s="23">
        <v>10450</v>
      </c>
      <c r="H45" s="22" t="s">
        <v>34</v>
      </c>
      <c r="I45" s="53"/>
      <c r="J45" s="54">
        <f t="shared" ref="J45:J48" si="8">SUM(G45*I45)</f>
        <v>0</v>
      </c>
    </row>
    <row r="46" spans="1:10" s="14" customFormat="1" ht="148.5" x14ac:dyDescent="0.15">
      <c r="A46" s="15" t="s">
        <v>87</v>
      </c>
      <c r="B46" s="15" t="s">
        <v>4</v>
      </c>
      <c r="C46" s="34" t="s">
        <v>552</v>
      </c>
      <c r="D46" s="33" t="s">
        <v>560</v>
      </c>
      <c r="E46" s="34">
        <v>1</v>
      </c>
      <c r="F46" s="23">
        <v>29000</v>
      </c>
      <c r="G46" s="23">
        <v>31900</v>
      </c>
      <c r="H46" s="22" t="s">
        <v>102</v>
      </c>
      <c r="I46" s="53"/>
      <c r="J46" s="54">
        <f t="shared" si="8"/>
        <v>0</v>
      </c>
    </row>
    <row r="47" spans="1:10" s="14" customFormat="1" ht="148.5" x14ac:dyDescent="0.15">
      <c r="A47" s="15" t="s">
        <v>87</v>
      </c>
      <c r="B47" s="15" t="s">
        <v>4</v>
      </c>
      <c r="C47" s="34" t="s">
        <v>554</v>
      </c>
      <c r="D47" s="33" t="s">
        <v>561</v>
      </c>
      <c r="E47" s="34">
        <v>2</v>
      </c>
      <c r="F47" s="23">
        <v>29000</v>
      </c>
      <c r="G47" s="23">
        <v>31900</v>
      </c>
      <c r="H47" s="22" t="s">
        <v>102</v>
      </c>
      <c r="I47" s="53"/>
      <c r="J47" s="54">
        <f t="shared" si="8"/>
        <v>0</v>
      </c>
    </row>
    <row r="48" spans="1:10" s="14" customFormat="1" ht="148.5" x14ac:dyDescent="0.15">
      <c r="A48" s="15" t="s">
        <v>87</v>
      </c>
      <c r="B48" s="15" t="s">
        <v>4</v>
      </c>
      <c r="C48" s="34" t="s">
        <v>557</v>
      </c>
      <c r="D48" s="33" t="s">
        <v>562</v>
      </c>
      <c r="E48" s="34">
        <v>3</v>
      </c>
      <c r="F48" s="23">
        <v>29000</v>
      </c>
      <c r="G48" s="23">
        <v>31900</v>
      </c>
      <c r="H48" s="22" t="s">
        <v>102</v>
      </c>
      <c r="I48" s="53"/>
      <c r="J48" s="54">
        <f t="shared" si="8"/>
        <v>0</v>
      </c>
    </row>
    <row r="49" spans="1:10" s="14" customFormat="1" ht="37.5" customHeight="1" x14ac:dyDescent="0.15">
      <c r="A49" s="11" t="s">
        <v>10</v>
      </c>
      <c r="B49" s="64" t="s">
        <v>103</v>
      </c>
      <c r="C49" s="65"/>
      <c r="D49" s="65"/>
      <c r="E49" s="65"/>
      <c r="F49" s="65"/>
      <c r="G49" s="65"/>
      <c r="H49" s="66"/>
      <c r="I49" s="13" t="s">
        <v>21</v>
      </c>
      <c r="J49" s="31" t="s">
        <v>21</v>
      </c>
    </row>
    <row r="50" spans="1:10" s="14" customFormat="1" ht="37.5" customHeight="1" x14ac:dyDescent="0.15">
      <c r="A50" s="15" t="s">
        <v>87</v>
      </c>
      <c r="B50" s="15" t="s">
        <v>4</v>
      </c>
      <c r="C50" s="34" t="s">
        <v>552</v>
      </c>
      <c r="D50" s="33" t="s">
        <v>356</v>
      </c>
      <c r="E50" s="34">
        <v>1</v>
      </c>
      <c r="F50" s="23">
        <v>7000</v>
      </c>
      <c r="G50" s="23">
        <v>7700</v>
      </c>
      <c r="H50" s="22" t="s">
        <v>74</v>
      </c>
      <c r="I50" s="53"/>
      <c r="J50" s="54">
        <f t="shared" ref="J50:J52" si="9">SUM(G50*I50)</f>
        <v>0</v>
      </c>
    </row>
    <row r="51" spans="1:10" s="14" customFormat="1" ht="37.5" customHeight="1" x14ac:dyDescent="0.15">
      <c r="A51" s="15" t="s">
        <v>87</v>
      </c>
      <c r="B51" s="15" t="s">
        <v>4</v>
      </c>
      <c r="C51" s="34" t="s">
        <v>554</v>
      </c>
      <c r="D51" s="33" t="s">
        <v>357</v>
      </c>
      <c r="E51" s="34">
        <v>2</v>
      </c>
      <c r="F51" s="23">
        <v>7000</v>
      </c>
      <c r="G51" s="23">
        <v>7700</v>
      </c>
      <c r="H51" s="22" t="s">
        <v>74</v>
      </c>
      <c r="I51" s="53"/>
      <c r="J51" s="54">
        <f t="shared" si="9"/>
        <v>0</v>
      </c>
    </row>
    <row r="52" spans="1:10" s="14" customFormat="1" ht="37.5" customHeight="1" x14ac:dyDescent="0.15">
      <c r="A52" s="15" t="s">
        <v>87</v>
      </c>
      <c r="B52" s="15" t="s">
        <v>4</v>
      </c>
      <c r="C52" s="34" t="s">
        <v>557</v>
      </c>
      <c r="D52" s="33" t="s">
        <v>358</v>
      </c>
      <c r="E52" s="34">
        <v>3</v>
      </c>
      <c r="F52" s="23">
        <v>7000</v>
      </c>
      <c r="G52" s="23">
        <v>7700</v>
      </c>
      <c r="H52" s="22" t="s">
        <v>74</v>
      </c>
      <c r="I52" s="53"/>
      <c r="J52" s="54">
        <f t="shared" si="9"/>
        <v>0</v>
      </c>
    </row>
    <row r="53" spans="1:10" s="14" customFormat="1" ht="31.5" customHeight="1" x14ac:dyDescent="0.15">
      <c r="A53" s="11" t="s">
        <v>10</v>
      </c>
      <c r="B53" s="67" t="s">
        <v>379</v>
      </c>
      <c r="C53" s="68"/>
      <c r="D53" s="68"/>
      <c r="E53" s="68"/>
      <c r="F53" s="68"/>
      <c r="G53" s="68"/>
      <c r="H53" s="69"/>
      <c r="I53" s="13" t="s">
        <v>21</v>
      </c>
      <c r="J53" s="31" t="s">
        <v>21</v>
      </c>
    </row>
    <row r="54" spans="1:10" s="14" customFormat="1" ht="30" customHeight="1" x14ac:dyDescent="0.15">
      <c r="A54" s="15" t="s">
        <v>5</v>
      </c>
      <c r="B54" s="15" t="s">
        <v>23</v>
      </c>
      <c r="C54" s="37">
        <v>702</v>
      </c>
      <c r="D54" s="33" t="s">
        <v>434</v>
      </c>
      <c r="E54" s="34">
        <v>1</v>
      </c>
      <c r="F54" s="18">
        <v>15000</v>
      </c>
      <c r="G54" s="18">
        <v>16500</v>
      </c>
      <c r="H54" s="22" t="s">
        <v>540</v>
      </c>
      <c r="I54" s="53"/>
      <c r="J54" s="54">
        <f t="shared" ref="J54:J56" si="10">SUM(G54*I54)</f>
        <v>0</v>
      </c>
    </row>
    <row r="55" spans="1:10" s="14" customFormat="1" ht="30" customHeight="1" x14ac:dyDescent="0.15">
      <c r="A55" s="15" t="s">
        <v>5</v>
      </c>
      <c r="B55" s="15" t="s">
        <v>23</v>
      </c>
      <c r="C55" s="37">
        <v>802</v>
      </c>
      <c r="D55" s="33" t="s">
        <v>435</v>
      </c>
      <c r="E55" s="34">
        <v>2</v>
      </c>
      <c r="F55" s="18">
        <v>15000</v>
      </c>
      <c r="G55" s="18">
        <v>16500</v>
      </c>
      <c r="H55" s="22" t="s">
        <v>540</v>
      </c>
      <c r="I55" s="53"/>
      <c r="J55" s="54">
        <f t="shared" si="10"/>
        <v>0</v>
      </c>
    </row>
    <row r="56" spans="1:10" s="14" customFormat="1" ht="30" customHeight="1" x14ac:dyDescent="0.15">
      <c r="A56" s="15" t="s">
        <v>5</v>
      </c>
      <c r="B56" s="15" t="s">
        <v>23</v>
      </c>
      <c r="C56" s="37">
        <v>902</v>
      </c>
      <c r="D56" s="33" t="s">
        <v>436</v>
      </c>
      <c r="E56" s="34">
        <v>3</v>
      </c>
      <c r="F56" s="18">
        <v>15000</v>
      </c>
      <c r="G56" s="18">
        <v>16500</v>
      </c>
      <c r="H56" s="22" t="s">
        <v>540</v>
      </c>
      <c r="I56" s="53"/>
      <c r="J56" s="54">
        <f t="shared" si="10"/>
        <v>0</v>
      </c>
    </row>
    <row r="57" spans="1:10" s="14" customFormat="1" ht="31.5" customHeight="1" x14ac:dyDescent="0.15">
      <c r="A57" s="11" t="s">
        <v>10</v>
      </c>
      <c r="B57" s="59" t="s">
        <v>380</v>
      </c>
      <c r="C57" s="60"/>
      <c r="D57" s="60"/>
      <c r="E57" s="60"/>
      <c r="F57" s="60"/>
      <c r="G57" s="60"/>
      <c r="H57" s="61"/>
      <c r="I57" s="13" t="s">
        <v>21</v>
      </c>
      <c r="J57" s="31" t="s">
        <v>21</v>
      </c>
    </row>
    <row r="58" spans="1:10" s="14" customFormat="1" ht="42" customHeight="1" x14ac:dyDescent="0.15">
      <c r="A58" s="15" t="s">
        <v>5</v>
      </c>
      <c r="B58" s="15" t="s">
        <v>23</v>
      </c>
      <c r="C58" s="37">
        <v>702</v>
      </c>
      <c r="D58" s="33" t="s">
        <v>585</v>
      </c>
      <c r="E58" s="34">
        <v>1</v>
      </c>
      <c r="F58" s="18">
        <v>90000</v>
      </c>
      <c r="G58" s="18">
        <v>99000</v>
      </c>
      <c r="H58" s="22" t="s">
        <v>540</v>
      </c>
      <c r="I58" s="53"/>
      <c r="J58" s="54">
        <f t="shared" ref="J58:J60" si="11">SUM(G58*I58)</f>
        <v>0</v>
      </c>
    </row>
    <row r="59" spans="1:10" s="14" customFormat="1" ht="42" customHeight="1" x14ac:dyDescent="0.15">
      <c r="A59" s="15" t="s">
        <v>5</v>
      </c>
      <c r="B59" s="15" t="s">
        <v>23</v>
      </c>
      <c r="C59" s="37">
        <v>802</v>
      </c>
      <c r="D59" s="33" t="s">
        <v>586</v>
      </c>
      <c r="E59" s="34">
        <v>2</v>
      </c>
      <c r="F59" s="18">
        <v>90000</v>
      </c>
      <c r="G59" s="18">
        <v>99000</v>
      </c>
      <c r="H59" s="22" t="s">
        <v>540</v>
      </c>
      <c r="I59" s="53"/>
      <c r="J59" s="54">
        <f t="shared" si="11"/>
        <v>0</v>
      </c>
    </row>
    <row r="60" spans="1:10" s="14" customFormat="1" ht="42" customHeight="1" x14ac:dyDescent="0.15">
      <c r="A60" s="15" t="s">
        <v>5</v>
      </c>
      <c r="B60" s="15" t="s">
        <v>23</v>
      </c>
      <c r="C60" s="37">
        <v>902</v>
      </c>
      <c r="D60" s="33" t="s">
        <v>587</v>
      </c>
      <c r="E60" s="34">
        <v>3</v>
      </c>
      <c r="F60" s="18">
        <v>90000</v>
      </c>
      <c r="G60" s="18">
        <v>99000</v>
      </c>
      <c r="H60" s="22" t="s">
        <v>540</v>
      </c>
      <c r="I60" s="53"/>
      <c r="J60" s="54">
        <f t="shared" si="11"/>
        <v>0</v>
      </c>
    </row>
    <row r="61" spans="1:10" s="14" customFormat="1" ht="30" customHeight="1" x14ac:dyDescent="0.15">
      <c r="A61" s="11" t="s">
        <v>10</v>
      </c>
      <c r="B61" s="64" t="s">
        <v>130</v>
      </c>
      <c r="C61" s="65"/>
      <c r="D61" s="65"/>
      <c r="E61" s="65"/>
      <c r="F61" s="65"/>
      <c r="G61" s="65"/>
      <c r="H61" s="66"/>
      <c r="I61" s="13" t="s">
        <v>21</v>
      </c>
      <c r="J61" s="31" t="s">
        <v>21</v>
      </c>
    </row>
    <row r="62" spans="1:10" s="14" customFormat="1" ht="202.5" customHeight="1" x14ac:dyDescent="0.15">
      <c r="A62" s="15" t="s">
        <v>6</v>
      </c>
      <c r="B62" s="15" t="s">
        <v>25</v>
      </c>
      <c r="C62" s="28" t="s">
        <v>459</v>
      </c>
      <c r="D62" s="33" t="s">
        <v>612</v>
      </c>
      <c r="E62" s="34">
        <v>1</v>
      </c>
      <c r="F62" s="23">
        <v>89000</v>
      </c>
      <c r="G62" s="23">
        <v>97900</v>
      </c>
      <c r="H62" s="22" t="s">
        <v>613</v>
      </c>
      <c r="I62" s="53"/>
      <c r="J62" s="54">
        <f t="shared" ref="J62:J64" si="12">SUM(G62*I62)</f>
        <v>0</v>
      </c>
    </row>
    <row r="63" spans="1:10" s="14" customFormat="1" ht="202.5" customHeight="1" x14ac:dyDescent="0.15">
      <c r="A63" s="15" t="s">
        <v>6</v>
      </c>
      <c r="B63" s="15" t="s">
        <v>25</v>
      </c>
      <c r="C63" s="28" t="s">
        <v>611</v>
      </c>
      <c r="D63" s="33" t="s">
        <v>614</v>
      </c>
      <c r="E63" s="34" t="s">
        <v>362</v>
      </c>
      <c r="F63" s="23">
        <v>89000</v>
      </c>
      <c r="G63" s="23">
        <v>97900</v>
      </c>
      <c r="H63" s="22" t="s">
        <v>613</v>
      </c>
      <c r="I63" s="53"/>
      <c r="J63" s="54">
        <f t="shared" si="12"/>
        <v>0</v>
      </c>
    </row>
    <row r="64" spans="1:10" s="14" customFormat="1" ht="202.5" customHeight="1" x14ac:dyDescent="0.15">
      <c r="A64" s="15" t="s">
        <v>6</v>
      </c>
      <c r="B64" s="15" t="s">
        <v>25</v>
      </c>
      <c r="C64" s="16" t="s">
        <v>615</v>
      </c>
      <c r="D64" s="33" t="s">
        <v>616</v>
      </c>
      <c r="E64" s="34" t="s">
        <v>362</v>
      </c>
      <c r="F64" s="23">
        <v>89000</v>
      </c>
      <c r="G64" s="23">
        <v>97900</v>
      </c>
      <c r="H64" s="22" t="s">
        <v>613</v>
      </c>
      <c r="I64" s="53"/>
      <c r="J64" s="54">
        <f t="shared" si="12"/>
        <v>0</v>
      </c>
    </row>
    <row r="65" spans="1:10" s="14" customFormat="1" ht="31.5" customHeight="1" x14ac:dyDescent="0.15">
      <c r="A65" s="11" t="s">
        <v>10</v>
      </c>
      <c r="B65" s="64" t="s">
        <v>39</v>
      </c>
      <c r="C65" s="65"/>
      <c r="D65" s="65"/>
      <c r="E65" s="65"/>
      <c r="F65" s="65"/>
      <c r="G65" s="65"/>
      <c r="H65" s="66"/>
      <c r="I65" s="13" t="s">
        <v>21</v>
      </c>
      <c r="J65" s="31" t="s">
        <v>21</v>
      </c>
    </row>
    <row r="66" spans="1:10" s="14" customFormat="1" ht="37.5" customHeight="1" x14ac:dyDescent="0.15">
      <c r="A66" s="15" t="s">
        <v>6</v>
      </c>
      <c r="B66" s="15" t="s">
        <v>25</v>
      </c>
      <c r="C66" s="28" t="s">
        <v>459</v>
      </c>
      <c r="D66" s="33" t="s">
        <v>131</v>
      </c>
      <c r="E66" s="34">
        <v>1</v>
      </c>
      <c r="F66" s="23">
        <v>5000</v>
      </c>
      <c r="G66" s="23">
        <v>5500</v>
      </c>
      <c r="H66" s="22" t="s">
        <v>62</v>
      </c>
      <c r="I66" s="53"/>
      <c r="J66" s="54">
        <f t="shared" ref="J66:J68" si="13">SUM(G66*I66)</f>
        <v>0</v>
      </c>
    </row>
    <row r="67" spans="1:10" s="14" customFormat="1" ht="37.5" customHeight="1" x14ac:dyDescent="0.15">
      <c r="A67" s="15" t="s">
        <v>6</v>
      </c>
      <c r="B67" s="15" t="s">
        <v>25</v>
      </c>
      <c r="C67" s="28" t="s">
        <v>611</v>
      </c>
      <c r="D67" s="33" t="s">
        <v>617</v>
      </c>
      <c r="E67" s="34" t="s">
        <v>362</v>
      </c>
      <c r="F67" s="23">
        <v>5000</v>
      </c>
      <c r="G67" s="23">
        <v>5500</v>
      </c>
      <c r="H67" s="22" t="s">
        <v>62</v>
      </c>
      <c r="I67" s="53"/>
      <c r="J67" s="54">
        <f t="shared" si="13"/>
        <v>0</v>
      </c>
    </row>
    <row r="68" spans="1:10" s="14" customFormat="1" ht="37.5" customHeight="1" x14ac:dyDescent="0.15">
      <c r="A68" s="15" t="s">
        <v>6</v>
      </c>
      <c r="B68" s="15" t="s">
        <v>25</v>
      </c>
      <c r="C68" s="28" t="s">
        <v>615</v>
      </c>
      <c r="D68" s="33" t="s">
        <v>618</v>
      </c>
      <c r="E68" s="34" t="s">
        <v>362</v>
      </c>
      <c r="F68" s="23">
        <v>5000</v>
      </c>
      <c r="G68" s="23">
        <v>5500</v>
      </c>
      <c r="H68" s="22" t="s">
        <v>62</v>
      </c>
      <c r="I68" s="53"/>
      <c r="J68" s="54">
        <f t="shared" si="13"/>
        <v>0</v>
      </c>
    </row>
    <row r="69" spans="1:10" s="14" customFormat="1" ht="37.5" customHeight="1" x14ac:dyDescent="0.15">
      <c r="A69" s="11" t="s">
        <v>10</v>
      </c>
      <c r="B69" s="64" t="s">
        <v>40</v>
      </c>
      <c r="C69" s="65"/>
      <c r="D69" s="65"/>
      <c r="E69" s="65"/>
      <c r="F69" s="65"/>
      <c r="G69" s="65"/>
      <c r="H69" s="66"/>
      <c r="I69" s="13" t="s">
        <v>21</v>
      </c>
      <c r="J69" s="31" t="s">
        <v>21</v>
      </c>
    </row>
    <row r="70" spans="1:10" s="14" customFormat="1" ht="37.5" customHeight="1" x14ac:dyDescent="0.15">
      <c r="A70" s="15" t="s">
        <v>6</v>
      </c>
      <c r="B70" s="15" t="s">
        <v>25</v>
      </c>
      <c r="C70" s="28" t="s">
        <v>459</v>
      </c>
      <c r="D70" s="33" t="s">
        <v>132</v>
      </c>
      <c r="E70" s="34">
        <v>1</v>
      </c>
      <c r="F70" s="23">
        <v>5000</v>
      </c>
      <c r="G70" s="23">
        <v>5500</v>
      </c>
      <c r="H70" s="22" t="s">
        <v>62</v>
      </c>
      <c r="I70" s="53"/>
      <c r="J70" s="54">
        <f t="shared" ref="J70:J72" si="14">SUM(G70*I70)</f>
        <v>0</v>
      </c>
    </row>
    <row r="71" spans="1:10" s="14" customFormat="1" ht="37.5" customHeight="1" x14ac:dyDescent="0.15">
      <c r="A71" s="15" t="s">
        <v>6</v>
      </c>
      <c r="B71" s="15" t="s">
        <v>25</v>
      </c>
      <c r="C71" s="28" t="s">
        <v>611</v>
      </c>
      <c r="D71" s="33" t="s">
        <v>133</v>
      </c>
      <c r="E71" s="34" t="s">
        <v>362</v>
      </c>
      <c r="F71" s="23">
        <v>5000</v>
      </c>
      <c r="G71" s="23">
        <v>5500</v>
      </c>
      <c r="H71" s="22" t="s">
        <v>62</v>
      </c>
      <c r="I71" s="53"/>
      <c r="J71" s="54">
        <f t="shared" si="14"/>
        <v>0</v>
      </c>
    </row>
    <row r="72" spans="1:10" s="14" customFormat="1" ht="37.5" customHeight="1" x14ac:dyDescent="0.15">
      <c r="A72" s="15" t="s">
        <v>6</v>
      </c>
      <c r="B72" s="15" t="s">
        <v>25</v>
      </c>
      <c r="C72" s="28" t="s">
        <v>615</v>
      </c>
      <c r="D72" s="33" t="s">
        <v>134</v>
      </c>
      <c r="E72" s="34" t="s">
        <v>362</v>
      </c>
      <c r="F72" s="23">
        <v>5000</v>
      </c>
      <c r="G72" s="23">
        <v>5500</v>
      </c>
      <c r="H72" s="22" t="s">
        <v>62</v>
      </c>
      <c r="I72" s="53"/>
      <c r="J72" s="54">
        <f t="shared" si="14"/>
        <v>0</v>
      </c>
    </row>
    <row r="73" spans="1:10" s="14" customFormat="1" ht="37.5" customHeight="1" x14ac:dyDescent="0.15">
      <c r="A73" s="11" t="s">
        <v>10</v>
      </c>
      <c r="B73" s="64" t="s">
        <v>135</v>
      </c>
      <c r="C73" s="65"/>
      <c r="D73" s="65"/>
      <c r="E73" s="65"/>
      <c r="F73" s="65"/>
      <c r="G73" s="65"/>
      <c r="H73" s="66"/>
      <c r="I73" s="13" t="s">
        <v>21</v>
      </c>
      <c r="J73" s="31" t="s">
        <v>21</v>
      </c>
    </row>
    <row r="74" spans="1:10" s="14" customFormat="1" ht="37.5" customHeight="1" x14ac:dyDescent="0.15">
      <c r="A74" s="15" t="s">
        <v>6</v>
      </c>
      <c r="B74" s="15" t="s">
        <v>25</v>
      </c>
      <c r="C74" s="28" t="s">
        <v>459</v>
      </c>
      <c r="D74" s="22" t="s">
        <v>619</v>
      </c>
      <c r="E74" s="16">
        <v>1</v>
      </c>
      <c r="F74" s="26">
        <v>13000</v>
      </c>
      <c r="G74" s="26">
        <v>14300</v>
      </c>
      <c r="H74" s="22" t="s">
        <v>62</v>
      </c>
      <c r="I74" s="53"/>
      <c r="J74" s="54">
        <f t="shared" ref="J74:J76" si="15">SUM(G74*I74)</f>
        <v>0</v>
      </c>
    </row>
    <row r="75" spans="1:10" s="14" customFormat="1" ht="37.5" customHeight="1" x14ac:dyDescent="0.15">
      <c r="A75" s="15" t="s">
        <v>6</v>
      </c>
      <c r="B75" s="15" t="s">
        <v>25</v>
      </c>
      <c r="C75" s="28" t="s">
        <v>611</v>
      </c>
      <c r="D75" s="33" t="s">
        <v>620</v>
      </c>
      <c r="E75" s="34" t="s">
        <v>362</v>
      </c>
      <c r="F75" s="26">
        <v>13000</v>
      </c>
      <c r="G75" s="26">
        <v>14300</v>
      </c>
      <c r="H75" s="22" t="s">
        <v>62</v>
      </c>
      <c r="I75" s="53"/>
      <c r="J75" s="54">
        <f t="shared" si="15"/>
        <v>0</v>
      </c>
    </row>
    <row r="76" spans="1:10" s="14" customFormat="1" ht="37.5" customHeight="1" x14ac:dyDescent="0.15">
      <c r="A76" s="15" t="s">
        <v>6</v>
      </c>
      <c r="B76" s="15" t="s">
        <v>25</v>
      </c>
      <c r="C76" s="28" t="s">
        <v>615</v>
      </c>
      <c r="D76" s="33" t="s">
        <v>621</v>
      </c>
      <c r="E76" s="34" t="s">
        <v>362</v>
      </c>
      <c r="F76" s="26">
        <v>13000</v>
      </c>
      <c r="G76" s="26">
        <v>14300</v>
      </c>
      <c r="H76" s="22" t="s">
        <v>62</v>
      </c>
      <c r="I76" s="53"/>
      <c r="J76" s="54">
        <f t="shared" si="15"/>
        <v>0</v>
      </c>
    </row>
    <row r="77" spans="1:10" s="14" customFormat="1" ht="37.5" customHeight="1" x14ac:dyDescent="0.15">
      <c r="A77" s="11" t="s">
        <v>10</v>
      </c>
      <c r="B77" s="64" t="s">
        <v>41</v>
      </c>
      <c r="C77" s="65"/>
      <c r="D77" s="65"/>
      <c r="E77" s="65"/>
      <c r="F77" s="65"/>
      <c r="G77" s="65"/>
      <c r="H77" s="66"/>
      <c r="I77" s="13" t="s">
        <v>21</v>
      </c>
      <c r="J77" s="31" t="s">
        <v>21</v>
      </c>
    </row>
    <row r="78" spans="1:10" s="14" customFormat="1" ht="37.5" customHeight="1" x14ac:dyDescent="0.15">
      <c r="A78" s="15" t="s">
        <v>6</v>
      </c>
      <c r="B78" s="15" t="s">
        <v>25</v>
      </c>
      <c r="C78" s="28" t="s">
        <v>459</v>
      </c>
      <c r="D78" s="33" t="s">
        <v>136</v>
      </c>
      <c r="E78" s="34">
        <v>1</v>
      </c>
      <c r="F78" s="23">
        <v>7000</v>
      </c>
      <c r="G78" s="23">
        <v>7700</v>
      </c>
      <c r="H78" s="22" t="s">
        <v>62</v>
      </c>
      <c r="I78" s="53"/>
      <c r="J78" s="54">
        <f t="shared" ref="J78:J80" si="16">SUM(G78*I78)</f>
        <v>0</v>
      </c>
    </row>
    <row r="79" spans="1:10" s="14" customFormat="1" ht="37.5" customHeight="1" x14ac:dyDescent="0.15">
      <c r="A79" s="15" t="s">
        <v>6</v>
      </c>
      <c r="B79" s="15" t="s">
        <v>25</v>
      </c>
      <c r="C79" s="28" t="s">
        <v>611</v>
      </c>
      <c r="D79" s="33" t="s">
        <v>137</v>
      </c>
      <c r="E79" s="34" t="s">
        <v>362</v>
      </c>
      <c r="F79" s="23">
        <v>7000</v>
      </c>
      <c r="G79" s="23">
        <v>7700</v>
      </c>
      <c r="H79" s="22" t="s">
        <v>62</v>
      </c>
      <c r="I79" s="53"/>
      <c r="J79" s="54">
        <f t="shared" si="16"/>
        <v>0</v>
      </c>
    </row>
    <row r="80" spans="1:10" s="14" customFormat="1" ht="37.5" customHeight="1" x14ac:dyDescent="0.15">
      <c r="A80" s="15" t="s">
        <v>6</v>
      </c>
      <c r="B80" s="15" t="s">
        <v>25</v>
      </c>
      <c r="C80" s="28" t="s">
        <v>615</v>
      </c>
      <c r="D80" s="33" t="s">
        <v>138</v>
      </c>
      <c r="E80" s="34" t="s">
        <v>362</v>
      </c>
      <c r="F80" s="23">
        <v>7000</v>
      </c>
      <c r="G80" s="23">
        <v>7700</v>
      </c>
      <c r="H80" s="22" t="s">
        <v>62</v>
      </c>
      <c r="I80" s="53"/>
      <c r="J80" s="54">
        <f t="shared" si="16"/>
        <v>0</v>
      </c>
    </row>
    <row r="81" spans="1:10" s="14" customFormat="1" ht="37.5" customHeight="1" x14ac:dyDescent="0.15">
      <c r="A81" s="11" t="s">
        <v>10</v>
      </c>
      <c r="B81" s="64" t="s">
        <v>42</v>
      </c>
      <c r="C81" s="65"/>
      <c r="D81" s="65"/>
      <c r="E81" s="65"/>
      <c r="F81" s="65"/>
      <c r="G81" s="65"/>
      <c r="H81" s="66"/>
      <c r="I81" s="13" t="s">
        <v>21</v>
      </c>
      <c r="J81" s="31" t="s">
        <v>21</v>
      </c>
    </row>
    <row r="82" spans="1:10" s="14" customFormat="1" ht="37.5" customHeight="1" x14ac:dyDescent="0.15">
      <c r="A82" s="15" t="s">
        <v>6</v>
      </c>
      <c r="B82" s="15" t="s">
        <v>25</v>
      </c>
      <c r="C82" s="28" t="s">
        <v>459</v>
      </c>
      <c r="D82" s="33" t="s">
        <v>139</v>
      </c>
      <c r="E82" s="34">
        <v>1</v>
      </c>
      <c r="F82" s="23">
        <v>15000</v>
      </c>
      <c r="G82" s="23">
        <v>16500</v>
      </c>
      <c r="H82" s="22" t="s">
        <v>62</v>
      </c>
      <c r="I82" s="53"/>
      <c r="J82" s="54">
        <f t="shared" ref="J82:J84" si="17">SUM(G82*I82)</f>
        <v>0</v>
      </c>
    </row>
    <row r="83" spans="1:10" s="14" customFormat="1" ht="37.5" customHeight="1" x14ac:dyDescent="0.15">
      <c r="A83" s="15" t="s">
        <v>6</v>
      </c>
      <c r="B83" s="15" t="s">
        <v>25</v>
      </c>
      <c r="C83" s="28" t="s">
        <v>611</v>
      </c>
      <c r="D83" s="33" t="s">
        <v>140</v>
      </c>
      <c r="E83" s="34" t="s">
        <v>362</v>
      </c>
      <c r="F83" s="23">
        <v>15000</v>
      </c>
      <c r="G83" s="23">
        <v>16500</v>
      </c>
      <c r="H83" s="22" t="s">
        <v>62</v>
      </c>
      <c r="I83" s="53"/>
      <c r="J83" s="54">
        <f t="shared" si="17"/>
        <v>0</v>
      </c>
    </row>
    <row r="84" spans="1:10" s="14" customFormat="1" ht="45" customHeight="1" x14ac:dyDescent="0.15">
      <c r="A84" s="15" t="s">
        <v>6</v>
      </c>
      <c r="B84" s="15" t="s">
        <v>25</v>
      </c>
      <c r="C84" s="28" t="s">
        <v>615</v>
      </c>
      <c r="D84" s="33" t="s">
        <v>141</v>
      </c>
      <c r="E84" s="34" t="s">
        <v>362</v>
      </c>
      <c r="F84" s="23">
        <v>15000</v>
      </c>
      <c r="G84" s="23">
        <v>16500</v>
      </c>
      <c r="H84" s="22" t="s">
        <v>62</v>
      </c>
      <c r="I84" s="53"/>
      <c r="J84" s="54">
        <f t="shared" si="17"/>
        <v>0</v>
      </c>
    </row>
    <row r="85" spans="1:10" s="14" customFormat="1" ht="30" customHeight="1" x14ac:dyDescent="0.15">
      <c r="A85" s="11" t="s">
        <v>10</v>
      </c>
      <c r="B85" s="59" t="s">
        <v>632</v>
      </c>
      <c r="C85" s="60"/>
      <c r="D85" s="60"/>
      <c r="E85" s="60"/>
      <c r="F85" s="60"/>
      <c r="G85" s="60"/>
      <c r="H85" s="61"/>
      <c r="I85" s="13" t="s">
        <v>21</v>
      </c>
      <c r="J85" s="31" t="s">
        <v>21</v>
      </c>
    </row>
    <row r="86" spans="1:10" s="14" customFormat="1" ht="148.5" x14ac:dyDescent="0.15">
      <c r="A86" s="15" t="s">
        <v>172</v>
      </c>
      <c r="B86" s="15" t="s">
        <v>173</v>
      </c>
      <c r="C86" s="28" t="s">
        <v>459</v>
      </c>
      <c r="D86" s="33" t="s">
        <v>633</v>
      </c>
      <c r="E86" s="34" t="s">
        <v>35</v>
      </c>
      <c r="F86" s="23">
        <v>59000</v>
      </c>
      <c r="G86" s="23">
        <v>64900</v>
      </c>
      <c r="H86" s="22" t="s">
        <v>364</v>
      </c>
      <c r="I86" s="53"/>
      <c r="J86" s="54">
        <f>SUM(G86*I86)</f>
        <v>0</v>
      </c>
    </row>
    <row r="87" spans="1:10" s="14" customFormat="1" ht="33" customHeight="1" x14ac:dyDescent="0.15">
      <c r="A87" s="11" t="s">
        <v>10</v>
      </c>
      <c r="B87" s="64" t="s">
        <v>54</v>
      </c>
      <c r="C87" s="65"/>
      <c r="D87" s="65"/>
      <c r="E87" s="65"/>
      <c r="F87" s="65"/>
      <c r="G87" s="65"/>
      <c r="H87" s="66"/>
      <c r="I87" s="13" t="s">
        <v>21</v>
      </c>
      <c r="J87" s="31" t="s">
        <v>21</v>
      </c>
    </row>
    <row r="88" spans="1:10" s="14" customFormat="1" ht="33" customHeight="1" x14ac:dyDescent="0.15">
      <c r="A88" s="15" t="s">
        <v>172</v>
      </c>
      <c r="B88" s="15" t="s">
        <v>173</v>
      </c>
      <c r="C88" s="28" t="s">
        <v>459</v>
      </c>
      <c r="D88" s="33" t="s">
        <v>174</v>
      </c>
      <c r="E88" s="34" t="s">
        <v>35</v>
      </c>
      <c r="F88" s="23">
        <v>5000</v>
      </c>
      <c r="G88" s="23">
        <v>5500</v>
      </c>
      <c r="H88" s="22" t="s">
        <v>175</v>
      </c>
      <c r="I88" s="53"/>
      <c r="J88" s="54">
        <f>SUM(G88*I88)</f>
        <v>0</v>
      </c>
    </row>
    <row r="89" spans="1:10" s="14" customFormat="1" ht="33" customHeight="1" x14ac:dyDescent="0.15">
      <c r="A89" s="11" t="s">
        <v>10</v>
      </c>
      <c r="B89" s="64" t="s">
        <v>634</v>
      </c>
      <c r="C89" s="65"/>
      <c r="D89" s="65"/>
      <c r="E89" s="65"/>
      <c r="F89" s="65"/>
      <c r="G89" s="65"/>
      <c r="H89" s="66"/>
      <c r="I89" s="13" t="s">
        <v>21</v>
      </c>
      <c r="J89" s="31" t="s">
        <v>21</v>
      </c>
    </row>
    <row r="90" spans="1:10" s="14" customFormat="1" ht="33" customHeight="1" x14ac:dyDescent="0.15">
      <c r="A90" s="15" t="s">
        <v>172</v>
      </c>
      <c r="B90" s="15" t="s">
        <v>173</v>
      </c>
      <c r="C90" s="28" t="s">
        <v>459</v>
      </c>
      <c r="D90" s="33" t="s">
        <v>635</v>
      </c>
      <c r="E90" s="34" t="s">
        <v>35</v>
      </c>
      <c r="F90" s="23">
        <v>10000</v>
      </c>
      <c r="G90" s="23">
        <v>11000</v>
      </c>
      <c r="H90" s="22" t="s">
        <v>175</v>
      </c>
      <c r="I90" s="53"/>
      <c r="J90" s="54">
        <f>SUM(G90*I90)</f>
        <v>0</v>
      </c>
    </row>
    <row r="91" spans="1:10" s="14" customFormat="1" ht="45" customHeight="1" x14ac:dyDescent="0.15">
      <c r="A91" s="11" t="s">
        <v>10</v>
      </c>
      <c r="B91" s="64" t="s">
        <v>650</v>
      </c>
      <c r="C91" s="65"/>
      <c r="D91" s="65"/>
      <c r="E91" s="65"/>
      <c r="F91" s="65"/>
      <c r="G91" s="65"/>
      <c r="H91" s="66"/>
      <c r="I91" s="13" t="s">
        <v>21</v>
      </c>
      <c r="J91" s="31" t="s">
        <v>21</v>
      </c>
    </row>
    <row r="92" spans="1:10" s="14" customFormat="1" ht="96.75" customHeight="1" x14ac:dyDescent="0.15">
      <c r="A92" s="15" t="s">
        <v>184</v>
      </c>
      <c r="B92" s="15" t="s">
        <v>111</v>
      </c>
      <c r="C92" s="28" t="s">
        <v>502</v>
      </c>
      <c r="D92" s="33" t="s">
        <v>651</v>
      </c>
      <c r="E92" s="34">
        <v>1</v>
      </c>
      <c r="F92" s="18">
        <v>38000</v>
      </c>
      <c r="G92" s="18">
        <v>41800</v>
      </c>
      <c r="H92" s="22" t="s">
        <v>191</v>
      </c>
      <c r="I92" s="53"/>
      <c r="J92" s="54">
        <f t="shared" ref="J92:J94" si="18">SUM(G92*I92)</f>
        <v>0</v>
      </c>
    </row>
    <row r="93" spans="1:10" s="14" customFormat="1" ht="111" customHeight="1" x14ac:dyDescent="0.15">
      <c r="A93" s="15" t="s">
        <v>184</v>
      </c>
      <c r="B93" s="15" t="s">
        <v>111</v>
      </c>
      <c r="C93" s="28" t="s">
        <v>652</v>
      </c>
      <c r="D93" s="33" t="s">
        <v>193</v>
      </c>
      <c r="E93" s="34" t="s">
        <v>362</v>
      </c>
      <c r="F93" s="18">
        <v>38000</v>
      </c>
      <c r="G93" s="18">
        <v>41800</v>
      </c>
      <c r="H93" s="22" t="s">
        <v>191</v>
      </c>
      <c r="I93" s="53"/>
      <c r="J93" s="54">
        <f t="shared" si="18"/>
        <v>0</v>
      </c>
    </row>
    <row r="94" spans="1:10" s="14" customFormat="1" ht="111" customHeight="1" x14ac:dyDescent="0.15">
      <c r="A94" s="15" t="s">
        <v>184</v>
      </c>
      <c r="B94" s="15" t="s">
        <v>111</v>
      </c>
      <c r="C94" s="28" t="s">
        <v>653</v>
      </c>
      <c r="D94" s="33" t="s">
        <v>192</v>
      </c>
      <c r="E94" s="34" t="s">
        <v>362</v>
      </c>
      <c r="F94" s="18">
        <v>38000</v>
      </c>
      <c r="G94" s="18">
        <v>41800</v>
      </c>
      <c r="H94" s="22" t="s">
        <v>191</v>
      </c>
      <c r="I94" s="53"/>
      <c r="J94" s="54">
        <f t="shared" si="18"/>
        <v>0</v>
      </c>
    </row>
    <row r="95" spans="1:10" s="14" customFormat="1" ht="122.25" customHeight="1" x14ac:dyDescent="0.15">
      <c r="A95" s="11" t="s">
        <v>10</v>
      </c>
      <c r="B95" s="59" t="s">
        <v>381</v>
      </c>
      <c r="C95" s="60"/>
      <c r="D95" s="60"/>
      <c r="E95" s="60"/>
      <c r="F95" s="60"/>
      <c r="G95" s="60"/>
      <c r="H95" s="61"/>
      <c r="I95" s="13" t="s">
        <v>21</v>
      </c>
      <c r="J95" s="31" t="s">
        <v>21</v>
      </c>
    </row>
    <row r="96" spans="1:10" s="14" customFormat="1" ht="87" customHeight="1" x14ac:dyDescent="0.15">
      <c r="A96" s="15" t="s">
        <v>187</v>
      </c>
      <c r="B96" s="15" t="s">
        <v>188</v>
      </c>
      <c r="C96" s="28" t="s">
        <v>655</v>
      </c>
      <c r="D96" s="33" t="s">
        <v>382</v>
      </c>
      <c r="E96" s="34" t="s">
        <v>35</v>
      </c>
      <c r="F96" s="18">
        <v>72000</v>
      </c>
      <c r="G96" s="18">
        <v>79200</v>
      </c>
      <c r="H96" s="38" t="s">
        <v>656</v>
      </c>
      <c r="I96" s="53"/>
      <c r="J96" s="54">
        <f t="shared" ref="J96:J100" si="19">SUM(G96*I96)</f>
        <v>0</v>
      </c>
    </row>
    <row r="97" spans="1:10" s="14" customFormat="1" ht="98.25" customHeight="1" x14ac:dyDescent="0.15">
      <c r="A97" s="15" t="s">
        <v>187</v>
      </c>
      <c r="B97" s="15" t="s">
        <v>188</v>
      </c>
      <c r="C97" s="39" t="s">
        <v>655</v>
      </c>
      <c r="D97" s="33" t="s">
        <v>383</v>
      </c>
      <c r="E97" s="40" t="s">
        <v>197</v>
      </c>
      <c r="F97" s="18">
        <v>52000</v>
      </c>
      <c r="G97" s="18">
        <v>57200</v>
      </c>
      <c r="H97" s="38" t="s">
        <v>384</v>
      </c>
      <c r="I97" s="53"/>
      <c r="J97" s="54">
        <f t="shared" si="19"/>
        <v>0</v>
      </c>
    </row>
    <row r="98" spans="1:10" s="14" customFormat="1" ht="33.75" customHeight="1" x14ac:dyDescent="0.15">
      <c r="A98" s="15" t="s">
        <v>187</v>
      </c>
      <c r="B98" s="15" t="s">
        <v>188</v>
      </c>
      <c r="C98" s="39" t="s">
        <v>655</v>
      </c>
      <c r="D98" s="41" t="s">
        <v>200</v>
      </c>
      <c r="E98" s="34" t="s">
        <v>197</v>
      </c>
      <c r="F98" s="24">
        <v>9000</v>
      </c>
      <c r="G98" s="24">
        <v>9900</v>
      </c>
      <c r="H98" s="22" t="s">
        <v>198</v>
      </c>
      <c r="I98" s="53"/>
      <c r="J98" s="54">
        <f t="shared" si="19"/>
        <v>0</v>
      </c>
    </row>
    <row r="99" spans="1:10" s="14" customFormat="1" ht="42" customHeight="1" x14ac:dyDescent="0.15">
      <c r="A99" s="15" t="s">
        <v>187</v>
      </c>
      <c r="B99" s="15" t="s">
        <v>188</v>
      </c>
      <c r="C99" s="39" t="s">
        <v>655</v>
      </c>
      <c r="D99" s="41" t="s">
        <v>201</v>
      </c>
      <c r="E99" s="39" t="s">
        <v>197</v>
      </c>
      <c r="F99" s="18">
        <v>8000</v>
      </c>
      <c r="G99" s="18">
        <v>8800</v>
      </c>
      <c r="H99" s="22" t="s">
        <v>204</v>
      </c>
      <c r="I99" s="53"/>
      <c r="J99" s="54">
        <f t="shared" si="19"/>
        <v>0</v>
      </c>
    </row>
    <row r="100" spans="1:10" s="14" customFormat="1" ht="42" customHeight="1" x14ac:dyDescent="0.15">
      <c r="A100" s="15" t="s">
        <v>187</v>
      </c>
      <c r="B100" s="15" t="s">
        <v>188</v>
      </c>
      <c r="C100" s="39" t="s">
        <v>655</v>
      </c>
      <c r="D100" s="41" t="s">
        <v>202</v>
      </c>
      <c r="E100" s="39" t="s">
        <v>197</v>
      </c>
      <c r="F100" s="18">
        <v>9000</v>
      </c>
      <c r="G100" s="18">
        <v>9900</v>
      </c>
      <c r="H100" s="22" t="s">
        <v>203</v>
      </c>
      <c r="I100" s="53"/>
      <c r="J100" s="54">
        <f t="shared" si="19"/>
        <v>0</v>
      </c>
    </row>
    <row r="101" spans="1:10" s="14" customFormat="1" ht="42" customHeight="1" x14ac:dyDescent="0.15">
      <c r="A101" s="11" t="s">
        <v>10</v>
      </c>
      <c r="B101" s="64" t="s">
        <v>207</v>
      </c>
      <c r="C101" s="65"/>
      <c r="D101" s="65"/>
      <c r="E101" s="65"/>
      <c r="F101" s="65"/>
      <c r="G101" s="65"/>
      <c r="H101" s="66"/>
      <c r="I101" s="13" t="s">
        <v>21</v>
      </c>
      <c r="J101" s="31" t="s">
        <v>21</v>
      </c>
    </row>
    <row r="102" spans="1:10" s="14" customFormat="1" ht="124.5" customHeight="1" x14ac:dyDescent="0.15">
      <c r="A102" s="15" t="s">
        <v>205</v>
      </c>
      <c r="B102" s="15" t="s">
        <v>29</v>
      </c>
      <c r="C102" s="28" t="s">
        <v>644</v>
      </c>
      <c r="D102" s="33" t="s">
        <v>664</v>
      </c>
      <c r="E102" s="34" t="s">
        <v>35</v>
      </c>
      <c r="F102" s="18">
        <v>70000</v>
      </c>
      <c r="G102" s="18">
        <v>77000</v>
      </c>
      <c r="H102" s="22" t="s">
        <v>665</v>
      </c>
      <c r="I102" s="53"/>
      <c r="J102" s="54">
        <f t="shared" ref="J102:J103" si="20">SUM(G102*I102)</f>
        <v>0</v>
      </c>
    </row>
    <row r="103" spans="1:10" s="14" customFormat="1" ht="45" customHeight="1" x14ac:dyDescent="0.15">
      <c r="A103" s="15" t="s">
        <v>205</v>
      </c>
      <c r="B103" s="15" t="s">
        <v>29</v>
      </c>
      <c r="C103" s="28" t="s">
        <v>644</v>
      </c>
      <c r="D103" s="33" t="s">
        <v>666</v>
      </c>
      <c r="E103" s="34" t="s">
        <v>35</v>
      </c>
      <c r="F103" s="18">
        <v>8000</v>
      </c>
      <c r="G103" s="18">
        <v>8800</v>
      </c>
      <c r="H103" s="22" t="s">
        <v>74</v>
      </c>
      <c r="I103" s="53"/>
      <c r="J103" s="54">
        <f t="shared" si="20"/>
        <v>0</v>
      </c>
    </row>
    <row r="104" spans="1:10" s="14" customFormat="1" ht="30" customHeight="1" x14ac:dyDescent="0.15">
      <c r="A104" s="11" t="s">
        <v>10</v>
      </c>
      <c r="B104" s="64" t="s">
        <v>389</v>
      </c>
      <c r="C104" s="65"/>
      <c r="D104" s="65"/>
      <c r="E104" s="65"/>
      <c r="F104" s="65"/>
      <c r="G104" s="65"/>
      <c r="H104" s="66"/>
      <c r="I104" s="13" t="s">
        <v>21</v>
      </c>
      <c r="J104" s="31" t="s">
        <v>21</v>
      </c>
    </row>
    <row r="105" spans="1:10" s="14" customFormat="1" ht="94.5" x14ac:dyDescent="0.15">
      <c r="A105" s="15" t="s">
        <v>30</v>
      </c>
      <c r="B105" s="15" t="s">
        <v>29</v>
      </c>
      <c r="C105" s="32" t="s">
        <v>644</v>
      </c>
      <c r="D105" s="22" t="s">
        <v>673</v>
      </c>
      <c r="E105" s="16" t="s">
        <v>35</v>
      </c>
      <c r="F105" s="24">
        <v>70000</v>
      </c>
      <c r="G105" s="24">
        <v>77000</v>
      </c>
      <c r="H105" s="22" t="s">
        <v>674</v>
      </c>
      <c r="I105" s="53"/>
      <c r="J105" s="54">
        <f t="shared" ref="J105:J106" si="21">SUM(G105*I105)</f>
        <v>0</v>
      </c>
    </row>
    <row r="106" spans="1:10" s="14" customFormat="1" ht="30" customHeight="1" x14ac:dyDescent="0.15">
      <c r="A106" s="15" t="s">
        <v>30</v>
      </c>
      <c r="B106" s="15" t="s">
        <v>29</v>
      </c>
      <c r="C106" s="34" t="s">
        <v>644</v>
      </c>
      <c r="D106" s="33" t="s">
        <v>675</v>
      </c>
      <c r="E106" s="46" t="s">
        <v>35</v>
      </c>
      <c r="F106" s="18">
        <v>8000</v>
      </c>
      <c r="G106" s="18">
        <v>8800</v>
      </c>
      <c r="H106" s="22" t="s">
        <v>74</v>
      </c>
      <c r="I106" s="53"/>
      <c r="J106" s="54">
        <f t="shared" si="21"/>
        <v>0</v>
      </c>
    </row>
    <row r="107" spans="1:10" s="14" customFormat="1" ht="111.75" customHeight="1" x14ac:dyDescent="0.15">
      <c r="A107" s="11" t="s">
        <v>10</v>
      </c>
      <c r="B107" s="59" t="s">
        <v>676</v>
      </c>
      <c r="C107" s="60"/>
      <c r="D107" s="60"/>
      <c r="E107" s="60"/>
      <c r="F107" s="60"/>
      <c r="G107" s="60"/>
      <c r="H107" s="61"/>
      <c r="I107" s="13" t="s">
        <v>21</v>
      </c>
      <c r="J107" s="31" t="s">
        <v>21</v>
      </c>
    </row>
    <row r="108" spans="1:10" s="14" customFormat="1" ht="113.25" customHeight="1" x14ac:dyDescent="0.15">
      <c r="A108" s="15" t="s">
        <v>15</v>
      </c>
      <c r="B108" s="15" t="s">
        <v>22</v>
      </c>
      <c r="C108" s="34" t="s">
        <v>446</v>
      </c>
      <c r="D108" s="33" t="s">
        <v>438</v>
      </c>
      <c r="E108" s="34">
        <v>1</v>
      </c>
      <c r="F108" s="18">
        <v>118000</v>
      </c>
      <c r="G108" s="18">
        <v>129800</v>
      </c>
      <c r="H108" s="22" t="s">
        <v>209</v>
      </c>
      <c r="I108" s="53"/>
      <c r="J108" s="54">
        <f t="shared" ref="J108:J110" si="22">SUM(G108*I108)</f>
        <v>0</v>
      </c>
    </row>
    <row r="109" spans="1:10" s="14" customFormat="1" ht="79.5" customHeight="1" x14ac:dyDescent="0.15">
      <c r="A109" s="15" t="s">
        <v>15</v>
      </c>
      <c r="B109" s="15" t="s">
        <v>22</v>
      </c>
      <c r="C109" s="34" t="s">
        <v>446</v>
      </c>
      <c r="D109" s="33" t="s">
        <v>212</v>
      </c>
      <c r="E109" s="34">
        <v>1</v>
      </c>
      <c r="F109" s="18">
        <v>46000</v>
      </c>
      <c r="G109" s="18">
        <v>50600</v>
      </c>
      <c r="H109" s="22" t="s">
        <v>215</v>
      </c>
      <c r="I109" s="53"/>
      <c r="J109" s="54">
        <f t="shared" si="22"/>
        <v>0</v>
      </c>
    </row>
    <row r="110" spans="1:10" s="14" customFormat="1" ht="33" customHeight="1" x14ac:dyDescent="0.15">
      <c r="A110" s="15" t="s">
        <v>15</v>
      </c>
      <c r="B110" s="15" t="s">
        <v>22</v>
      </c>
      <c r="C110" s="34" t="s">
        <v>446</v>
      </c>
      <c r="D110" s="33" t="s">
        <v>216</v>
      </c>
      <c r="E110" s="34">
        <v>1</v>
      </c>
      <c r="F110" s="18">
        <v>7000</v>
      </c>
      <c r="G110" s="18">
        <v>7700</v>
      </c>
      <c r="H110" s="22" t="s">
        <v>219</v>
      </c>
      <c r="I110" s="53"/>
      <c r="J110" s="54">
        <f t="shared" si="22"/>
        <v>0</v>
      </c>
    </row>
    <row r="111" spans="1:10" s="14" customFormat="1" ht="45" customHeight="1" x14ac:dyDescent="0.15">
      <c r="A111" s="11" t="s">
        <v>10</v>
      </c>
      <c r="B111" s="64" t="s">
        <v>681</v>
      </c>
      <c r="C111" s="65"/>
      <c r="D111" s="65"/>
      <c r="E111" s="65"/>
      <c r="F111" s="65"/>
      <c r="G111" s="65"/>
      <c r="H111" s="66"/>
      <c r="I111" s="13" t="s">
        <v>21</v>
      </c>
      <c r="J111" s="31" t="s">
        <v>21</v>
      </c>
    </row>
    <row r="112" spans="1:10" s="14" customFormat="1" ht="100.5" customHeight="1" x14ac:dyDescent="0.15">
      <c r="A112" s="15" t="s">
        <v>15</v>
      </c>
      <c r="B112" s="15" t="s">
        <v>32</v>
      </c>
      <c r="C112" s="34" t="s">
        <v>453</v>
      </c>
      <c r="D112" s="33" t="s">
        <v>683</v>
      </c>
      <c r="E112" s="34">
        <v>2</v>
      </c>
      <c r="F112" s="18">
        <v>45000</v>
      </c>
      <c r="G112" s="18">
        <v>49500</v>
      </c>
      <c r="H112" s="22" t="s">
        <v>401</v>
      </c>
      <c r="I112" s="53"/>
      <c r="J112" s="54">
        <f t="shared" ref="J112:J115" si="23">SUM(G112*I112)</f>
        <v>0</v>
      </c>
    </row>
    <row r="113" spans="1:10" s="14" customFormat="1" ht="100.5" customHeight="1" x14ac:dyDescent="0.15">
      <c r="A113" s="15" t="s">
        <v>15</v>
      </c>
      <c r="B113" s="15" t="s">
        <v>32</v>
      </c>
      <c r="C113" s="34" t="s">
        <v>457</v>
      </c>
      <c r="D113" s="33" t="s">
        <v>684</v>
      </c>
      <c r="E113" s="34">
        <v>3</v>
      </c>
      <c r="F113" s="18">
        <v>45000</v>
      </c>
      <c r="G113" s="18">
        <v>49500</v>
      </c>
      <c r="H113" s="22" t="s">
        <v>401</v>
      </c>
      <c r="I113" s="53"/>
      <c r="J113" s="54">
        <f t="shared" si="23"/>
        <v>0</v>
      </c>
    </row>
    <row r="114" spans="1:10" s="14" customFormat="1" ht="45" customHeight="1" x14ac:dyDescent="0.15">
      <c r="A114" s="15" t="s">
        <v>15</v>
      </c>
      <c r="B114" s="15" t="s">
        <v>32</v>
      </c>
      <c r="C114" s="34" t="s">
        <v>453</v>
      </c>
      <c r="D114" s="33" t="s">
        <v>223</v>
      </c>
      <c r="E114" s="34">
        <v>2</v>
      </c>
      <c r="F114" s="18">
        <v>7500</v>
      </c>
      <c r="G114" s="18">
        <v>8250</v>
      </c>
      <c r="H114" s="22" t="s">
        <v>221</v>
      </c>
      <c r="I114" s="53"/>
      <c r="J114" s="54">
        <f t="shared" si="23"/>
        <v>0</v>
      </c>
    </row>
    <row r="115" spans="1:10" s="14" customFormat="1" ht="45" customHeight="1" x14ac:dyDescent="0.15">
      <c r="A115" s="15" t="s">
        <v>15</v>
      </c>
      <c r="B115" s="15" t="s">
        <v>32</v>
      </c>
      <c r="C115" s="34" t="s">
        <v>457</v>
      </c>
      <c r="D115" s="33" t="s">
        <v>224</v>
      </c>
      <c r="E115" s="34">
        <v>3</v>
      </c>
      <c r="F115" s="18">
        <v>7500</v>
      </c>
      <c r="G115" s="18">
        <v>8250</v>
      </c>
      <c r="H115" s="22" t="s">
        <v>221</v>
      </c>
      <c r="I115" s="53"/>
      <c r="J115" s="54">
        <f t="shared" si="23"/>
        <v>0</v>
      </c>
    </row>
    <row r="116" spans="1:10" s="14" customFormat="1" ht="38.25" customHeight="1" x14ac:dyDescent="0.15">
      <c r="A116" s="11" t="s">
        <v>10</v>
      </c>
      <c r="B116" s="64" t="s">
        <v>707</v>
      </c>
      <c r="C116" s="65"/>
      <c r="D116" s="65"/>
      <c r="E116" s="65"/>
      <c r="F116" s="65"/>
      <c r="G116" s="65"/>
      <c r="H116" s="66"/>
      <c r="I116" s="13" t="s">
        <v>21</v>
      </c>
      <c r="J116" s="31" t="s">
        <v>21</v>
      </c>
    </row>
    <row r="117" spans="1:10" s="14" customFormat="1" ht="95.25" customHeight="1" x14ac:dyDescent="0.15">
      <c r="A117" s="15" t="s">
        <v>16</v>
      </c>
      <c r="B117" s="16" t="s">
        <v>111</v>
      </c>
      <c r="C117" s="16" t="s">
        <v>708</v>
      </c>
      <c r="D117" s="22" t="s">
        <v>245</v>
      </c>
      <c r="E117" s="16">
        <v>1</v>
      </c>
      <c r="F117" s="24">
        <v>34000</v>
      </c>
      <c r="G117" s="24">
        <v>37400</v>
      </c>
      <c r="H117" s="27" t="s">
        <v>244</v>
      </c>
      <c r="I117" s="53"/>
      <c r="J117" s="54">
        <f t="shared" ref="J117:J119" si="24">SUM(G117*I117)</f>
        <v>0</v>
      </c>
    </row>
    <row r="118" spans="1:10" s="14" customFormat="1" ht="95.25" customHeight="1" x14ac:dyDescent="0.15">
      <c r="A118" s="15" t="s">
        <v>16</v>
      </c>
      <c r="B118" s="16" t="s">
        <v>111</v>
      </c>
      <c r="C118" s="16" t="s">
        <v>709</v>
      </c>
      <c r="D118" s="22" t="s">
        <v>246</v>
      </c>
      <c r="E118" s="34">
        <v>2</v>
      </c>
      <c r="F118" s="24">
        <v>34000</v>
      </c>
      <c r="G118" s="24">
        <v>37400</v>
      </c>
      <c r="H118" s="27" t="s">
        <v>244</v>
      </c>
      <c r="I118" s="53"/>
      <c r="J118" s="54">
        <f t="shared" si="24"/>
        <v>0</v>
      </c>
    </row>
    <row r="119" spans="1:10" s="14" customFormat="1" ht="95.25" customHeight="1" x14ac:dyDescent="0.15">
      <c r="A119" s="15" t="s">
        <v>16</v>
      </c>
      <c r="B119" s="16" t="s">
        <v>111</v>
      </c>
      <c r="C119" s="16" t="s">
        <v>710</v>
      </c>
      <c r="D119" s="22" t="s">
        <v>247</v>
      </c>
      <c r="E119" s="16">
        <v>3</v>
      </c>
      <c r="F119" s="24">
        <v>34000</v>
      </c>
      <c r="G119" s="24">
        <v>37400</v>
      </c>
      <c r="H119" s="27" t="s">
        <v>244</v>
      </c>
      <c r="I119" s="53"/>
      <c r="J119" s="54">
        <f t="shared" si="24"/>
        <v>0</v>
      </c>
    </row>
    <row r="120" spans="1:10" s="14" customFormat="1" ht="37.5" customHeight="1" x14ac:dyDescent="0.15">
      <c r="A120" s="11" t="s">
        <v>10</v>
      </c>
      <c r="B120" s="64" t="s">
        <v>248</v>
      </c>
      <c r="C120" s="65"/>
      <c r="D120" s="65"/>
      <c r="E120" s="65"/>
      <c r="F120" s="65"/>
      <c r="G120" s="65"/>
      <c r="H120" s="66"/>
      <c r="I120" s="13" t="s">
        <v>21</v>
      </c>
      <c r="J120" s="31" t="s">
        <v>21</v>
      </c>
    </row>
    <row r="121" spans="1:10" s="14" customFormat="1" ht="43.5" customHeight="1" x14ac:dyDescent="0.15">
      <c r="A121" s="15" t="s">
        <v>16</v>
      </c>
      <c r="B121" s="16" t="s">
        <v>111</v>
      </c>
      <c r="C121" s="16" t="s">
        <v>708</v>
      </c>
      <c r="D121" s="33" t="s">
        <v>249</v>
      </c>
      <c r="E121" s="34">
        <v>1</v>
      </c>
      <c r="F121" s="18">
        <v>6000</v>
      </c>
      <c r="G121" s="18">
        <v>6600</v>
      </c>
      <c r="H121" s="22" t="s">
        <v>74</v>
      </c>
      <c r="I121" s="53"/>
      <c r="J121" s="54">
        <f t="shared" ref="J121:J123" si="25">SUM(G121*I121)</f>
        <v>0</v>
      </c>
    </row>
    <row r="122" spans="1:10" s="14" customFormat="1" ht="43.5" customHeight="1" x14ac:dyDescent="0.15">
      <c r="A122" s="15" t="s">
        <v>16</v>
      </c>
      <c r="B122" s="16" t="s">
        <v>111</v>
      </c>
      <c r="C122" s="16" t="s">
        <v>709</v>
      </c>
      <c r="D122" s="33" t="s">
        <v>250</v>
      </c>
      <c r="E122" s="34">
        <v>2</v>
      </c>
      <c r="F122" s="18">
        <v>6000</v>
      </c>
      <c r="G122" s="18">
        <v>6600</v>
      </c>
      <c r="H122" s="22" t="s">
        <v>74</v>
      </c>
      <c r="I122" s="53"/>
      <c r="J122" s="54">
        <f t="shared" si="25"/>
        <v>0</v>
      </c>
    </row>
    <row r="123" spans="1:10" s="14" customFormat="1" ht="43.5" customHeight="1" x14ac:dyDescent="0.15">
      <c r="A123" s="15" t="s">
        <v>16</v>
      </c>
      <c r="B123" s="16" t="s">
        <v>111</v>
      </c>
      <c r="C123" s="16" t="s">
        <v>710</v>
      </c>
      <c r="D123" s="33" t="s">
        <v>251</v>
      </c>
      <c r="E123" s="34">
        <v>3</v>
      </c>
      <c r="F123" s="18">
        <v>6000</v>
      </c>
      <c r="G123" s="18">
        <v>6600</v>
      </c>
      <c r="H123" s="22" t="s">
        <v>74</v>
      </c>
      <c r="I123" s="53"/>
      <c r="J123" s="54">
        <f t="shared" si="25"/>
        <v>0</v>
      </c>
    </row>
  </sheetData>
  <autoFilter ref="A5:J123" xr:uid="{00000000-0001-0000-0000-000000000000}"/>
  <mergeCells count="35">
    <mergeCell ref="B77:H77"/>
    <mergeCell ref="B81:H81"/>
    <mergeCell ref="B61:H61"/>
    <mergeCell ref="B65:H65"/>
    <mergeCell ref="B91:H91"/>
    <mergeCell ref="B69:H69"/>
    <mergeCell ref="B73:H73"/>
    <mergeCell ref="B95:H95"/>
    <mergeCell ref="B85:H85"/>
    <mergeCell ref="B87:H87"/>
    <mergeCell ref="B89:H89"/>
    <mergeCell ref="B116:H116"/>
    <mergeCell ref="B120:H120"/>
    <mergeCell ref="B107:H107"/>
    <mergeCell ref="B111:H111"/>
    <mergeCell ref="B101:H101"/>
    <mergeCell ref="B104:H104"/>
    <mergeCell ref="B53:H53"/>
    <mergeCell ref="B57:H57"/>
    <mergeCell ref="B49:H49"/>
    <mergeCell ref="B40:H40"/>
    <mergeCell ref="B44:H44"/>
    <mergeCell ref="B36:H36"/>
    <mergeCell ref="B32:H32"/>
    <mergeCell ref="B28:H28"/>
    <mergeCell ref="A1:J1"/>
    <mergeCell ref="A2:C2"/>
    <mergeCell ref="B24:H24"/>
    <mergeCell ref="B16:H16"/>
    <mergeCell ref="B20:H20"/>
    <mergeCell ref="B22:H22"/>
    <mergeCell ref="B6:H6"/>
    <mergeCell ref="B8:H8"/>
    <mergeCell ref="B12:H1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3" manualBreakCount="3">
    <brk id="23" max="9" man="1"/>
    <brk id="37" max="9" man="1"/>
    <brk id="10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A6F5-D33B-4647-AB54-674A99B56423}">
  <sheetPr>
    <pageSetUpPr fitToPage="1"/>
  </sheetPr>
  <dimension ref="A1:J12"/>
  <sheetViews>
    <sheetView showGridLines="0" view="pageBreakPreview" zoomScaleNormal="100" zoomScaleSheetLayoutView="100" workbookViewId="0">
      <pane ySplit="5" topLeftCell="A6" activePane="bottomLeft" state="frozen"/>
      <selection pane="bottomLeft" sqref="A1:J1"/>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725</v>
      </c>
      <c r="B1" s="62"/>
      <c r="C1" s="62"/>
      <c r="D1" s="62"/>
      <c r="E1" s="62"/>
      <c r="F1" s="62"/>
      <c r="G1" s="62"/>
      <c r="H1" s="62"/>
      <c r="I1" s="62"/>
      <c r="J1" s="62"/>
    </row>
    <row r="2" spans="1:10" ht="37.5" customHeight="1" thickTop="1" thickBot="1" x14ac:dyDescent="0.2">
      <c r="A2" s="62"/>
      <c r="B2" s="62"/>
      <c r="C2" s="62"/>
      <c r="D2" s="63" t="s">
        <v>751</v>
      </c>
      <c r="E2" s="63"/>
      <c r="F2" s="63"/>
      <c r="G2" s="63"/>
      <c r="I2" s="3" t="s">
        <v>20</v>
      </c>
      <c r="J2" s="4" t="s">
        <v>443</v>
      </c>
    </row>
    <row r="3" spans="1:10" ht="37.5" customHeight="1" thickBot="1" x14ac:dyDescent="0.2">
      <c r="D3" s="55" t="s">
        <v>18</v>
      </c>
      <c r="F3" s="8"/>
      <c r="G3" s="8"/>
      <c r="I3" s="50">
        <f>SUM(I6:I12)</f>
        <v>0</v>
      </c>
      <c r="J3" s="51">
        <f>SUM(J6:J12)</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111.75" customHeight="1" x14ac:dyDescent="0.15">
      <c r="A6" s="11" t="s">
        <v>10</v>
      </c>
      <c r="B6" s="59" t="s">
        <v>676</v>
      </c>
      <c r="C6" s="60"/>
      <c r="D6" s="60"/>
      <c r="E6" s="60"/>
      <c r="F6" s="60"/>
      <c r="G6" s="60"/>
      <c r="H6" s="61"/>
      <c r="I6" s="13" t="s">
        <v>21</v>
      </c>
      <c r="J6" s="31" t="s">
        <v>21</v>
      </c>
    </row>
    <row r="7" spans="1:10" s="14" customFormat="1" ht="113.25" customHeight="1" x14ac:dyDescent="0.15">
      <c r="A7" s="15" t="s">
        <v>15</v>
      </c>
      <c r="B7" s="15" t="s">
        <v>22</v>
      </c>
      <c r="C7" s="34" t="s">
        <v>447</v>
      </c>
      <c r="D7" s="33" t="s">
        <v>439</v>
      </c>
      <c r="E7" s="34">
        <v>2</v>
      </c>
      <c r="F7" s="18">
        <v>118000</v>
      </c>
      <c r="G7" s="18">
        <v>129800</v>
      </c>
      <c r="H7" s="22" t="s">
        <v>209</v>
      </c>
      <c r="I7" s="53"/>
      <c r="J7" s="54">
        <f>SUM(G7*I7)</f>
        <v>0</v>
      </c>
    </row>
    <row r="8" spans="1:10" s="14" customFormat="1" ht="113.25" customHeight="1" x14ac:dyDescent="0.15">
      <c r="A8" s="15" t="s">
        <v>15</v>
      </c>
      <c r="B8" s="15" t="s">
        <v>22</v>
      </c>
      <c r="C8" s="34" t="s">
        <v>448</v>
      </c>
      <c r="D8" s="33" t="s">
        <v>440</v>
      </c>
      <c r="E8" s="34">
        <v>3</v>
      </c>
      <c r="F8" s="18">
        <v>118000</v>
      </c>
      <c r="G8" s="18">
        <v>129800</v>
      </c>
      <c r="H8" s="22" t="s">
        <v>209</v>
      </c>
      <c r="I8" s="53"/>
      <c r="J8" s="54">
        <f t="shared" ref="J8:J12" si="0">SUM(G8*I8)</f>
        <v>0</v>
      </c>
    </row>
    <row r="9" spans="1:10" s="14" customFormat="1" ht="79.5" customHeight="1" x14ac:dyDescent="0.15">
      <c r="A9" s="15" t="s">
        <v>15</v>
      </c>
      <c r="B9" s="15" t="s">
        <v>22</v>
      </c>
      <c r="C9" s="34" t="s">
        <v>447</v>
      </c>
      <c r="D9" s="33" t="s">
        <v>213</v>
      </c>
      <c r="E9" s="34">
        <v>2</v>
      </c>
      <c r="F9" s="18">
        <v>46000</v>
      </c>
      <c r="G9" s="18">
        <v>50600</v>
      </c>
      <c r="H9" s="22" t="s">
        <v>215</v>
      </c>
      <c r="I9" s="53"/>
      <c r="J9" s="54">
        <f t="shared" si="0"/>
        <v>0</v>
      </c>
    </row>
    <row r="10" spans="1:10" s="14" customFormat="1" ht="79.5" customHeight="1" x14ac:dyDescent="0.15">
      <c r="A10" s="15" t="s">
        <v>15</v>
      </c>
      <c r="B10" s="15" t="s">
        <v>22</v>
      </c>
      <c r="C10" s="34" t="s">
        <v>448</v>
      </c>
      <c r="D10" s="33" t="s">
        <v>390</v>
      </c>
      <c r="E10" s="34">
        <v>3</v>
      </c>
      <c r="F10" s="18">
        <v>46000</v>
      </c>
      <c r="G10" s="18">
        <v>50600</v>
      </c>
      <c r="H10" s="22" t="s">
        <v>214</v>
      </c>
      <c r="I10" s="53"/>
      <c r="J10" s="54">
        <f t="shared" si="0"/>
        <v>0</v>
      </c>
    </row>
    <row r="11" spans="1:10" s="14" customFormat="1" ht="33" customHeight="1" x14ac:dyDescent="0.15">
      <c r="A11" s="15" t="s">
        <v>15</v>
      </c>
      <c r="B11" s="15" t="s">
        <v>22</v>
      </c>
      <c r="C11" s="16" t="s">
        <v>447</v>
      </c>
      <c r="D11" s="22" t="s">
        <v>217</v>
      </c>
      <c r="E11" s="16">
        <v>2</v>
      </c>
      <c r="F11" s="18">
        <v>7000</v>
      </c>
      <c r="G11" s="18">
        <v>7700</v>
      </c>
      <c r="H11" s="22" t="s">
        <v>219</v>
      </c>
      <c r="I11" s="53"/>
      <c r="J11" s="54">
        <f t="shared" si="0"/>
        <v>0</v>
      </c>
    </row>
    <row r="12" spans="1:10" s="14" customFormat="1" ht="33" customHeight="1" x14ac:dyDescent="0.15">
      <c r="A12" s="15" t="s">
        <v>15</v>
      </c>
      <c r="B12" s="15" t="s">
        <v>22</v>
      </c>
      <c r="C12" s="34" t="s">
        <v>448</v>
      </c>
      <c r="D12" s="33" t="s">
        <v>218</v>
      </c>
      <c r="E12" s="34">
        <v>3</v>
      </c>
      <c r="F12" s="18">
        <v>7000</v>
      </c>
      <c r="G12" s="18">
        <v>7700</v>
      </c>
      <c r="H12" s="22" t="s">
        <v>219</v>
      </c>
      <c r="I12" s="53"/>
      <c r="J12" s="54">
        <f t="shared" si="0"/>
        <v>0</v>
      </c>
    </row>
  </sheetData>
  <autoFilter ref="A5:J12" xr:uid="{00000000-0001-0000-0000-000000000000}"/>
  <mergeCells count="4">
    <mergeCell ref="D2:G2"/>
    <mergeCell ref="B6:H6"/>
    <mergeCell ref="A1:J1"/>
    <mergeCell ref="A2:C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ADFA-933B-4797-9E18-D790DF4502FB}">
  <sheetPr>
    <pageSetUpPr fitToPage="1"/>
  </sheetPr>
  <dimension ref="A1:J143"/>
  <sheetViews>
    <sheetView showGridLines="0" view="pageBreakPreview" zoomScaleNormal="100" zoomScaleSheetLayoutView="100" workbookViewId="0">
      <pane ySplit="5" topLeftCell="A6" activePane="bottomLeft" state="frozen"/>
      <selection pane="bottomLeft" activeCell="B8" sqref="B8:H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752</v>
      </c>
      <c r="E2" s="63"/>
      <c r="F2" s="63"/>
      <c r="G2" s="63"/>
      <c r="I2" s="3" t="s">
        <v>20</v>
      </c>
      <c r="J2" s="4" t="s">
        <v>443</v>
      </c>
    </row>
    <row r="3" spans="1:10" ht="37.5" customHeight="1" thickBot="1" x14ac:dyDescent="0.2">
      <c r="D3" s="55" t="s">
        <v>18</v>
      </c>
      <c r="F3" s="8"/>
      <c r="G3" s="8"/>
      <c r="I3" s="50">
        <f>SUM(I6:I143)</f>
        <v>0</v>
      </c>
      <c r="J3" s="51">
        <f>SUM(J6:J143)</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7.5" customHeight="1" x14ac:dyDescent="0.15">
      <c r="A20" s="11" t="s">
        <v>10</v>
      </c>
      <c r="B20" s="59" t="s">
        <v>286</v>
      </c>
      <c r="C20" s="60"/>
      <c r="D20" s="60"/>
      <c r="E20" s="60"/>
      <c r="F20" s="60"/>
      <c r="G20" s="60"/>
      <c r="H20" s="61"/>
      <c r="I20" s="12" t="s">
        <v>21</v>
      </c>
      <c r="J20" s="20" t="s">
        <v>21</v>
      </c>
    </row>
    <row r="21" spans="1:10" s="14" customFormat="1" ht="188.25" customHeight="1" x14ac:dyDescent="0.15">
      <c r="A21" s="15" t="s">
        <v>2</v>
      </c>
      <c r="B21" s="15" t="s">
        <v>17</v>
      </c>
      <c r="C21" s="16" t="s">
        <v>459</v>
      </c>
      <c r="D21" s="22" t="s">
        <v>287</v>
      </c>
      <c r="E21" s="16" t="s">
        <v>35</v>
      </c>
      <c r="F21" s="26">
        <v>39000</v>
      </c>
      <c r="G21" s="26">
        <v>42900</v>
      </c>
      <c r="H21" s="27" t="s">
        <v>489</v>
      </c>
      <c r="I21" s="53"/>
      <c r="J21" s="54">
        <f>SUM(G21*I21)</f>
        <v>0</v>
      </c>
    </row>
    <row r="22" spans="1:10" s="14" customFormat="1" ht="129.75" customHeight="1" x14ac:dyDescent="0.15">
      <c r="A22" s="11" t="s">
        <v>10</v>
      </c>
      <c r="B22" s="59" t="s">
        <v>498</v>
      </c>
      <c r="C22" s="60"/>
      <c r="D22" s="60"/>
      <c r="E22" s="60"/>
      <c r="F22" s="60"/>
      <c r="G22" s="60"/>
      <c r="H22" s="61"/>
      <c r="I22" s="12" t="s">
        <v>21</v>
      </c>
      <c r="J22" s="20" t="s">
        <v>21</v>
      </c>
    </row>
    <row r="23" spans="1:10" s="14" customFormat="1" ht="107.25" customHeight="1" x14ac:dyDescent="0.15">
      <c r="A23" s="15" t="s">
        <v>70</v>
      </c>
      <c r="B23" s="15" t="s">
        <v>72</v>
      </c>
      <c r="C23" s="28" t="s">
        <v>499</v>
      </c>
      <c r="D23" s="22" t="s">
        <v>292</v>
      </c>
      <c r="E23" s="15" t="s">
        <v>26</v>
      </c>
      <c r="F23" s="23">
        <v>88000</v>
      </c>
      <c r="G23" s="23">
        <v>96800</v>
      </c>
      <c r="H23" s="22" t="s">
        <v>295</v>
      </c>
      <c r="I23" s="52"/>
      <c r="J23" s="54">
        <f t="shared" ref="J23:J25" si="3">SUM(G23*I23)</f>
        <v>0</v>
      </c>
    </row>
    <row r="24" spans="1:10" s="14" customFormat="1" ht="112.5" customHeight="1" x14ac:dyDescent="0.15">
      <c r="A24" s="15" t="s">
        <v>70</v>
      </c>
      <c r="B24" s="15" t="s">
        <v>72</v>
      </c>
      <c r="C24" s="28" t="s">
        <v>499</v>
      </c>
      <c r="D24" s="22" t="s">
        <v>293</v>
      </c>
      <c r="E24" s="15" t="s">
        <v>26</v>
      </c>
      <c r="F24" s="23">
        <v>85000</v>
      </c>
      <c r="G24" s="23">
        <v>93500</v>
      </c>
      <c r="H24" s="22" t="s">
        <v>500</v>
      </c>
      <c r="I24" s="52"/>
      <c r="J24" s="54">
        <f t="shared" si="3"/>
        <v>0</v>
      </c>
    </row>
    <row r="25" spans="1:10" s="14" customFormat="1" ht="45.75" customHeight="1" x14ac:dyDescent="0.15">
      <c r="A25" s="15" t="s">
        <v>70</v>
      </c>
      <c r="B25" s="15" t="s">
        <v>72</v>
      </c>
      <c r="C25" s="28" t="s">
        <v>499</v>
      </c>
      <c r="D25" s="22" t="s">
        <v>294</v>
      </c>
      <c r="E25" s="15" t="s">
        <v>26</v>
      </c>
      <c r="F25" s="23">
        <v>17000</v>
      </c>
      <c r="G25" s="23">
        <v>18700</v>
      </c>
      <c r="H25" s="22" t="s">
        <v>501</v>
      </c>
      <c r="I25" s="52"/>
      <c r="J25" s="54">
        <f t="shared" si="3"/>
        <v>0</v>
      </c>
    </row>
    <row r="26" spans="1:10" s="14" customFormat="1" ht="63.75" customHeight="1" x14ac:dyDescent="0.15">
      <c r="A26" s="11" t="s">
        <v>10</v>
      </c>
      <c r="B26" s="59" t="s">
        <v>77</v>
      </c>
      <c r="C26" s="60"/>
      <c r="D26" s="60"/>
      <c r="E26" s="60"/>
      <c r="F26" s="60"/>
      <c r="G26" s="60"/>
      <c r="H26" s="61"/>
      <c r="I26" s="13" t="s">
        <v>21</v>
      </c>
      <c r="J26" s="31" t="s">
        <v>21</v>
      </c>
    </row>
    <row r="27" spans="1:10" s="14" customFormat="1" ht="86.25" customHeight="1" x14ac:dyDescent="0.15">
      <c r="A27" s="15" t="s">
        <v>75</v>
      </c>
      <c r="B27" s="15" t="s">
        <v>73</v>
      </c>
      <c r="C27" s="15" t="s">
        <v>502</v>
      </c>
      <c r="D27" s="22" t="s">
        <v>512</v>
      </c>
      <c r="E27" s="15" t="s">
        <v>35</v>
      </c>
      <c r="F27" s="18">
        <v>90000</v>
      </c>
      <c r="G27" s="18">
        <v>99000</v>
      </c>
      <c r="H27" s="22" t="s">
        <v>298</v>
      </c>
      <c r="I27" s="53"/>
      <c r="J27" s="54">
        <f t="shared" ref="J27:J28" si="4">SUM(G27*I27)</f>
        <v>0</v>
      </c>
    </row>
    <row r="28" spans="1:10" s="14" customFormat="1" ht="70.5" customHeight="1" x14ac:dyDescent="0.15">
      <c r="A28" s="15" t="s">
        <v>75</v>
      </c>
      <c r="B28" s="15" t="s">
        <v>73</v>
      </c>
      <c r="C28" s="32" t="s">
        <v>502</v>
      </c>
      <c r="D28" s="22" t="s">
        <v>513</v>
      </c>
      <c r="E28" s="16" t="s">
        <v>35</v>
      </c>
      <c r="F28" s="24">
        <v>20000</v>
      </c>
      <c r="G28" s="24">
        <v>22000</v>
      </c>
      <c r="H28" s="27" t="s">
        <v>310</v>
      </c>
      <c r="I28" s="53"/>
      <c r="J28" s="54">
        <f t="shared" si="4"/>
        <v>0</v>
      </c>
    </row>
    <row r="29" spans="1:10" s="14" customFormat="1" ht="90" customHeight="1" x14ac:dyDescent="0.15">
      <c r="A29" s="11" t="s">
        <v>10</v>
      </c>
      <c r="B29" s="59" t="s">
        <v>519</v>
      </c>
      <c r="C29" s="60"/>
      <c r="D29" s="60"/>
      <c r="E29" s="60"/>
      <c r="F29" s="60"/>
      <c r="G29" s="60"/>
      <c r="H29" s="61"/>
      <c r="I29" s="13" t="s">
        <v>21</v>
      </c>
      <c r="J29" s="31" t="s">
        <v>21</v>
      </c>
    </row>
    <row r="30" spans="1:10" s="14" customFormat="1" ht="69" customHeight="1" x14ac:dyDescent="0.15">
      <c r="A30" s="15" t="s">
        <v>83</v>
      </c>
      <c r="B30" s="15" t="s">
        <v>68</v>
      </c>
      <c r="C30" s="15" t="s">
        <v>448</v>
      </c>
      <c r="D30" s="22" t="s">
        <v>314</v>
      </c>
      <c r="E30" s="15">
        <v>3</v>
      </c>
      <c r="F30" s="18">
        <v>76000</v>
      </c>
      <c r="G30" s="18">
        <v>83600</v>
      </c>
      <c r="H30" s="22" t="s">
        <v>315</v>
      </c>
      <c r="I30" s="53"/>
      <c r="J30" s="54">
        <f t="shared" ref="J30:J32" si="5">SUM(G30*I30)</f>
        <v>0</v>
      </c>
    </row>
    <row r="31" spans="1:10" s="14" customFormat="1" ht="54" customHeight="1" x14ac:dyDescent="0.15">
      <c r="A31" s="15" t="s">
        <v>83</v>
      </c>
      <c r="B31" s="15" t="s">
        <v>68</v>
      </c>
      <c r="C31" s="15" t="s">
        <v>448</v>
      </c>
      <c r="D31" s="22" t="s">
        <v>316</v>
      </c>
      <c r="E31" s="15">
        <v>3</v>
      </c>
      <c r="F31" s="18">
        <v>16000</v>
      </c>
      <c r="G31" s="18">
        <v>17600</v>
      </c>
      <c r="H31" s="22" t="s">
        <v>520</v>
      </c>
      <c r="I31" s="53"/>
      <c r="J31" s="54">
        <f t="shared" si="5"/>
        <v>0</v>
      </c>
    </row>
    <row r="32" spans="1:10" s="14" customFormat="1" ht="34.5" customHeight="1" x14ac:dyDescent="0.15">
      <c r="A32" s="15" t="s">
        <v>83</v>
      </c>
      <c r="B32" s="15" t="s">
        <v>68</v>
      </c>
      <c r="C32" s="15" t="s">
        <v>448</v>
      </c>
      <c r="D32" s="22" t="s">
        <v>317</v>
      </c>
      <c r="E32" s="15">
        <v>3</v>
      </c>
      <c r="F32" s="18">
        <v>7000</v>
      </c>
      <c r="G32" s="18">
        <v>7700</v>
      </c>
      <c r="H32" s="22" t="s">
        <v>74</v>
      </c>
      <c r="I32" s="53"/>
      <c r="J32" s="54">
        <f t="shared" si="5"/>
        <v>0</v>
      </c>
    </row>
    <row r="33" spans="1:10" s="14" customFormat="1" ht="60" customHeight="1" x14ac:dyDescent="0.15">
      <c r="A33" s="11" t="s">
        <v>10</v>
      </c>
      <c r="B33" s="64" t="s">
        <v>531</v>
      </c>
      <c r="C33" s="65"/>
      <c r="D33" s="65"/>
      <c r="E33" s="65"/>
      <c r="F33" s="65"/>
      <c r="G33" s="65"/>
      <c r="H33" s="66"/>
      <c r="I33" s="13" t="s">
        <v>21</v>
      </c>
      <c r="J33" s="31" t="s">
        <v>21</v>
      </c>
    </row>
    <row r="34" spans="1:10" s="14" customFormat="1" ht="114" customHeight="1" x14ac:dyDescent="0.15">
      <c r="A34" s="15" t="s">
        <v>3</v>
      </c>
      <c r="B34" s="15" t="s">
        <v>72</v>
      </c>
      <c r="C34" s="16" t="s">
        <v>499</v>
      </c>
      <c r="D34" s="33" t="s">
        <v>331</v>
      </c>
      <c r="E34" s="15" t="s">
        <v>35</v>
      </c>
      <c r="F34" s="18">
        <v>79000</v>
      </c>
      <c r="G34" s="18">
        <v>86900</v>
      </c>
      <c r="H34" s="22" t="s">
        <v>295</v>
      </c>
      <c r="I34" s="53"/>
      <c r="J34" s="54">
        <f t="shared" ref="J34:J36" si="6">SUM(G34*I34)</f>
        <v>0</v>
      </c>
    </row>
    <row r="35" spans="1:10" s="14" customFormat="1" ht="114" customHeight="1" x14ac:dyDescent="0.15">
      <c r="A35" s="15" t="s">
        <v>3</v>
      </c>
      <c r="B35" s="15" t="s">
        <v>72</v>
      </c>
      <c r="C35" s="16" t="s">
        <v>499</v>
      </c>
      <c r="D35" s="33" t="s">
        <v>332</v>
      </c>
      <c r="E35" s="15" t="s">
        <v>35</v>
      </c>
      <c r="F35" s="18">
        <v>76000</v>
      </c>
      <c r="G35" s="18">
        <v>83600</v>
      </c>
      <c r="H35" s="22" t="s">
        <v>86</v>
      </c>
      <c r="I35" s="53"/>
      <c r="J35" s="54">
        <f t="shared" si="6"/>
        <v>0</v>
      </c>
    </row>
    <row r="36" spans="1:10" s="14" customFormat="1" ht="52.5" customHeight="1" x14ac:dyDescent="0.15">
      <c r="A36" s="15" t="s">
        <v>3</v>
      </c>
      <c r="B36" s="15" t="s">
        <v>72</v>
      </c>
      <c r="C36" s="16" t="s">
        <v>499</v>
      </c>
      <c r="D36" s="33" t="s">
        <v>333</v>
      </c>
      <c r="E36" s="15" t="s">
        <v>35</v>
      </c>
      <c r="F36" s="18">
        <v>16000</v>
      </c>
      <c r="G36" s="18">
        <v>17600</v>
      </c>
      <c r="H36" s="22" t="s">
        <v>532</v>
      </c>
      <c r="I36" s="53"/>
      <c r="J36" s="54">
        <f t="shared" si="6"/>
        <v>0</v>
      </c>
    </row>
    <row r="37" spans="1:10" s="14" customFormat="1" ht="70.5" customHeight="1" x14ac:dyDescent="0.15">
      <c r="A37" s="11" t="s">
        <v>10</v>
      </c>
      <c r="B37" s="64" t="s">
        <v>563</v>
      </c>
      <c r="C37" s="65"/>
      <c r="D37" s="65"/>
      <c r="E37" s="65"/>
      <c r="F37" s="65"/>
      <c r="G37" s="65"/>
      <c r="H37" s="66"/>
      <c r="I37" s="13" t="s">
        <v>21</v>
      </c>
      <c r="J37" s="31" t="s">
        <v>21</v>
      </c>
    </row>
    <row r="38" spans="1:10" s="14" customFormat="1" ht="54" customHeight="1" x14ac:dyDescent="0.15">
      <c r="A38" s="15" t="s">
        <v>87</v>
      </c>
      <c r="B38" s="15" t="s">
        <v>104</v>
      </c>
      <c r="C38" s="34" t="s">
        <v>564</v>
      </c>
      <c r="D38" s="33" t="s">
        <v>567</v>
      </c>
      <c r="E38" s="34">
        <v>1</v>
      </c>
      <c r="F38" s="18">
        <v>28000</v>
      </c>
      <c r="G38" s="18">
        <v>30800</v>
      </c>
      <c r="H38" s="22" t="s">
        <v>105</v>
      </c>
      <c r="I38" s="53"/>
      <c r="J38" s="54">
        <f t="shared" ref="J38:J43" si="7">SUM(G38*I38)</f>
        <v>0</v>
      </c>
    </row>
    <row r="39" spans="1:10" s="14" customFormat="1" ht="54" customHeight="1" x14ac:dyDescent="0.15">
      <c r="A39" s="15" t="s">
        <v>87</v>
      </c>
      <c r="B39" s="15" t="s">
        <v>104</v>
      </c>
      <c r="C39" s="34" t="s">
        <v>565</v>
      </c>
      <c r="D39" s="33" t="s">
        <v>566</v>
      </c>
      <c r="E39" s="34">
        <v>2</v>
      </c>
      <c r="F39" s="18">
        <v>28000</v>
      </c>
      <c r="G39" s="18">
        <v>30800</v>
      </c>
      <c r="H39" s="22" t="s">
        <v>105</v>
      </c>
      <c r="I39" s="53"/>
      <c r="J39" s="54">
        <f t="shared" si="7"/>
        <v>0</v>
      </c>
    </row>
    <row r="40" spans="1:10" s="14" customFormat="1" ht="54" customHeight="1" x14ac:dyDescent="0.15">
      <c r="A40" s="15" t="s">
        <v>87</v>
      </c>
      <c r="B40" s="15" t="s">
        <v>104</v>
      </c>
      <c r="C40" s="34" t="s">
        <v>568</v>
      </c>
      <c r="D40" s="33" t="s">
        <v>569</v>
      </c>
      <c r="E40" s="34">
        <v>3</v>
      </c>
      <c r="F40" s="18">
        <v>28000</v>
      </c>
      <c r="G40" s="18">
        <v>30800</v>
      </c>
      <c r="H40" s="22" t="s">
        <v>105</v>
      </c>
      <c r="I40" s="53"/>
      <c r="J40" s="54">
        <f t="shared" si="7"/>
        <v>0</v>
      </c>
    </row>
    <row r="41" spans="1:10" s="14" customFormat="1" ht="111" customHeight="1" x14ac:dyDescent="0.15">
      <c r="A41" s="15" t="s">
        <v>87</v>
      </c>
      <c r="B41" s="15" t="s">
        <v>104</v>
      </c>
      <c r="C41" s="34" t="s">
        <v>564</v>
      </c>
      <c r="D41" s="33" t="s">
        <v>570</v>
      </c>
      <c r="E41" s="34">
        <v>1</v>
      </c>
      <c r="F41" s="18">
        <v>100000</v>
      </c>
      <c r="G41" s="18">
        <v>110000</v>
      </c>
      <c r="H41" s="22" t="s">
        <v>571</v>
      </c>
      <c r="I41" s="53"/>
      <c r="J41" s="54">
        <f t="shared" si="7"/>
        <v>0</v>
      </c>
    </row>
    <row r="42" spans="1:10" s="14" customFormat="1" ht="111" customHeight="1" x14ac:dyDescent="0.15">
      <c r="A42" s="15" t="s">
        <v>87</v>
      </c>
      <c r="B42" s="15" t="s">
        <v>104</v>
      </c>
      <c r="C42" s="34" t="s">
        <v>565</v>
      </c>
      <c r="D42" s="33" t="s">
        <v>572</v>
      </c>
      <c r="E42" s="34">
        <v>2</v>
      </c>
      <c r="F42" s="18">
        <v>100000</v>
      </c>
      <c r="G42" s="18">
        <v>110000</v>
      </c>
      <c r="H42" s="22" t="s">
        <v>571</v>
      </c>
      <c r="I42" s="53"/>
      <c r="J42" s="54">
        <f t="shared" si="7"/>
        <v>0</v>
      </c>
    </row>
    <row r="43" spans="1:10" s="14" customFormat="1" ht="111" customHeight="1" x14ac:dyDescent="0.15">
      <c r="A43" s="15" t="s">
        <v>87</v>
      </c>
      <c r="B43" s="15" t="s">
        <v>104</v>
      </c>
      <c r="C43" s="34" t="s">
        <v>568</v>
      </c>
      <c r="D43" s="33" t="s">
        <v>573</v>
      </c>
      <c r="E43" s="34">
        <v>3</v>
      </c>
      <c r="F43" s="18">
        <v>100000</v>
      </c>
      <c r="G43" s="18">
        <v>110000</v>
      </c>
      <c r="H43" s="22" t="s">
        <v>106</v>
      </c>
      <c r="I43" s="53"/>
      <c r="J43" s="54">
        <f t="shared" si="7"/>
        <v>0</v>
      </c>
    </row>
    <row r="44" spans="1:10" s="14" customFormat="1" ht="30" customHeight="1" x14ac:dyDescent="0.15">
      <c r="A44" s="11" t="s">
        <v>10</v>
      </c>
      <c r="B44" s="64" t="s">
        <v>359</v>
      </c>
      <c r="C44" s="65"/>
      <c r="D44" s="65"/>
      <c r="E44" s="65"/>
      <c r="F44" s="65"/>
      <c r="G44" s="65"/>
      <c r="H44" s="66"/>
      <c r="I44" s="13" t="s">
        <v>21</v>
      </c>
      <c r="J44" s="31" t="s">
        <v>21</v>
      </c>
    </row>
    <row r="45" spans="1:10" s="14" customFormat="1" ht="30" customHeight="1" x14ac:dyDescent="0.15">
      <c r="A45" s="15" t="s">
        <v>87</v>
      </c>
      <c r="B45" s="15" t="s">
        <v>104</v>
      </c>
      <c r="C45" s="34" t="s">
        <v>564</v>
      </c>
      <c r="D45" s="33" t="s">
        <v>108</v>
      </c>
      <c r="E45" s="34">
        <v>1</v>
      </c>
      <c r="F45" s="18">
        <v>5500</v>
      </c>
      <c r="G45" s="18">
        <v>6050</v>
      </c>
      <c r="H45" s="22" t="s">
        <v>107</v>
      </c>
      <c r="I45" s="53"/>
      <c r="J45" s="54">
        <f t="shared" ref="J45:J47" si="8">SUM(G45*I45)</f>
        <v>0</v>
      </c>
    </row>
    <row r="46" spans="1:10" s="14" customFormat="1" ht="30" customHeight="1" x14ac:dyDescent="0.15">
      <c r="A46" s="15" t="s">
        <v>87</v>
      </c>
      <c r="B46" s="15" t="s">
        <v>104</v>
      </c>
      <c r="C46" s="34" t="s">
        <v>565</v>
      </c>
      <c r="D46" s="33" t="s">
        <v>109</v>
      </c>
      <c r="E46" s="34">
        <v>2</v>
      </c>
      <c r="F46" s="18">
        <v>5500</v>
      </c>
      <c r="G46" s="18">
        <v>6050</v>
      </c>
      <c r="H46" s="22" t="s">
        <v>107</v>
      </c>
      <c r="I46" s="53"/>
      <c r="J46" s="54">
        <f t="shared" si="8"/>
        <v>0</v>
      </c>
    </row>
    <row r="47" spans="1:10" s="14" customFormat="1" ht="30" customHeight="1" x14ac:dyDescent="0.15">
      <c r="A47" s="15" t="s">
        <v>87</v>
      </c>
      <c r="B47" s="15" t="s">
        <v>104</v>
      </c>
      <c r="C47" s="34" t="s">
        <v>568</v>
      </c>
      <c r="D47" s="33" t="s">
        <v>110</v>
      </c>
      <c r="E47" s="34">
        <v>3</v>
      </c>
      <c r="F47" s="18">
        <v>5500</v>
      </c>
      <c r="G47" s="18">
        <v>6050</v>
      </c>
      <c r="H47" s="22" t="s">
        <v>107</v>
      </c>
      <c r="I47" s="53"/>
      <c r="J47" s="54">
        <f t="shared" si="8"/>
        <v>0</v>
      </c>
    </row>
    <row r="48" spans="1:10" s="14" customFormat="1" ht="37.5" customHeight="1" x14ac:dyDescent="0.15">
      <c r="A48" s="11" t="s">
        <v>10</v>
      </c>
      <c r="B48" s="59" t="s">
        <v>551</v>
      </c>
      <c r="C48" s="60"/>
      <c r="D48" s="60"/>
      <c r="E48" s="60"/>
      <c r="F48" s="60"/>
      <c r="G48" s="60"/>
      <c r="H48" s="61"/>
      <c r="I48" s="13" t="s">
        <v>21</v>
      </c>
      <c r="J48" s="31" t="s">
        <v>21</v>
      </c>
    </row>
    <row r="49" spans="1:10" s="14" customFormat="1" ht="148.5" customHeight="1" x14ac:dyDescent="0.15">
      <c r="A49" s="15" t="s">
        <v>5</v>
      </c>
      <c r="B49" s="15" t="s">
        <v>4</v>
      </c>
      <c r="C49" s="28" t="s">
        <v>552</v>
      </c>
      <c r="D49" s="33" t="s">
        <v>599</v>
      </c>
      <c r="E49" s="34">
        <v>1</v>
      </c>
      <c r="F49" s="23">
        <v>94000</v>
      </c>
      <c r="G49" s="23">
        <v>103400</v>
      </c>
      <c r="H49" s="22" t="s">
        <v>600</v>
      </c>
      <c r="I49" s="53"/>
      <c r="J49" s="54">
        <f t="shared" ref="J49:J51" si="9">SUM(G49*I49)</f>
        <v>0</v>
      </c>
    </row>
    <row r="50" spans="1:10" s="14" customFormat="1" ht="148.5" customHeight="1" x14ac:dyDescent="0.15">
      <c r="A50" s="15" t="s">
        <v>5</v>
      </c>
      <c r="B50" s="15" t="s">
        <v>4</v>
      </c>
      <c r="C50" s="28" t="s">
        <v>554</v>
      </c>
      <c r="D50" s="33" t="s">
        <v>601</v>
      </c>
      <c r="E50" s="34">
        <v>2</v>
      </c>
      <c r="F50" s="23">
        <v>94000</v>
      </c>
      <c r="G50" s="23">
        <v>103400</v>
      </c>
      <c r="H50" s="22" t="s">
        <v>602</v>
      </c>
      <c r="I50" s="53"/>
      <c r="J50" s="54">
        <f t="shared" si="9"/>
        <v>0</v>
      </c>
    </row>
    <row r="51" spans="1:10" s="14" customFormat="1" ht="148.5" customHeight="1" x14ac:dyDescent="0.15">
      <c r="A51" s="15" t="s">
        <v>5</v>
      </c>
      <c r="B51" s="15" t="s">
        <v>4</v>
      </c>
      <c r="C51" s="28" t="s">
        <v>557</v>
      </c>
      <c r="D51" s="33" t="s">
        <v>603</v>
      </c>
      <c r="E51" s="34">
        <v>3</v>
      </c>
      <c r="F51" s="23">
        <v>94000</v>
      </c>
      <c r="G51" s="23">
        <v>103400</v>
      </c>
      <c r="H51" s="22" t="s">
        <v>604</v>
      </c>
      <c r="I51" s="53"/>
      <c r="J51" s="54">
        <f t="shared" si="9"/>
        <v>0</v>
      </c>
    </row>
    <row r="52" spans="1:10" s="14" customFormat="1" ht="55.5" customHeight="1" x14ac:dyDescent="0.15">
      <c r="A52" s="11" t="s">
        <v>10</v>
      </c>
      <c r="B52" s="64" t="s">
        <v>605</v>
      </c>
      <c r="C52" s="65"/>
      <c r="D52" s="65"/>
      <c r="E52" s="65"/>
      <c r="F52" s="65"/>
      <c r="G52" s="65"/>
      <c r="H52" s="66"/>
      <c r="I52" s="13" t="s">
        <v>21</v>
      </c>
      <c r="J52" s="31" t="s">
        <v>21</v>
      </c>
    </row>
    <row r="53" spans="1:10" s="14" customFormat="1" ht="58.5" customHeight="1" x14ac:dyDescent="0.15">
      <c r="A53" s="15" t="s">
        <v>5</v>
      </c>
      <c r="B53" s="15" t="s">
        <v>4</v>
      </c>
      <c r="C53" s="58" t="s">
        <v>606</v>
      </c>
      <c r="D53" s="33" t="s">
        <v>607</v>
      </c>
      <c r="E53" s="34" t="s">
        <v>35</v>
      </c>
      <c r="F53" s="23">
        <v>10000</v>
      </c>
      <c r="G53" s="23">
        <v>11000</v>
      </c>
      <c r="H53" s="22" t="s">
        <v>128</v>
      </c>
      <c r="I53" s="53"/>
      <c r="J53" s="54">
        <f t="shared" ref="J53:J56" si="10">SUM(G53*I53)</f>
        <v>0</v>
      </c>
    </row>
    <row r="54" spans="1:10" s="14" customFormat="1" ht="123" customHeight="1" x14ac:dyDescent="0.15">
      <c r="A54" s="15" t="s">
        <v>5</v>
      </c>
      <c r="B54" s="15" t="s">
        <v>4</v>
      </c>
      <c r="C54" s="28" t="s">
        <v>552</v>
      </c>
      <c r="D54" s="33" t="s">
        <v>608</v>
      </c>
      <c r="E54" s="34">
        <v>1</v>
      </c>
      <c r="F54" s="23">
        <v>26000</v>
      </c>
      <c r="G54" s="23">
        <v>28600</v>
      </c>
      <c r="H54" s="22" t="s">
        <v>129</v>
      </c>
      <c r="I54" s="53"/>
      <c r="J54" s="54">
        <f t="shared" si="10"/>
        <v>0</v>
      </c>
    </row>
    <row r="55" spans="1:10" s="14" customFormat="1" ht="123" customHeight="1" x14ac:dyDescent="0.15">
      <c r="A55" s="15" t="s">
        <v>5</v>
      </c>
      <c r="B55" s="15" t="s">
        <v>4</v>
      </c>
      <c r="C55" s="28" t="s">
        <v>554</v>
      </c>
      <c r="D55" s="33" t="s">
        <v>609</v>
      </c>
      <c r="E55" s="34">
        <v>2</v>
      </c>
      <c r="F55" s="23">
        <v>26000</v>
      </c>
      <c r="G55" s="23">
        <v>28600</v>
      </c>
      <c r="H55" s="22" t="s">
        <v>129</v>
      </c>
      <c r="I55" s="53"/>
      <c r="J55" s="54">
        <f t="shared" si="10"/>
        <v>0</v>
      </c>
    </row>
    <row r="56" spans="1:10" s="14" customFormat="1" ht="123" customHeight="1" x14ac:dyDescent="0.15">
      <c r="A56" s="15" t="s">
        <v>5</v>
      </c>
      <c r="B56" s="15" t="s">
        <v>4</v>
      </c>
      <c r="C56" s="28" t="s">
        <v>557</v>
      </c>
      <c r="D56" s="33" t="s">
        <v>610</v>
      </c>
      <c r="E56" s="34">
        <v>3</v>
      </c>
      <c r="F56" s="23">
        <v>26000</v>
      </c>
      <c r="G56" s="23">
        <v>28600</v>
      </c>
      <c r="H56" s="22" t="s">
        <v>129</v>
      </c>
      <c r="I56" s="53"/>
      <c r="J56" s="54">
        <f t="shared" si="10"/>
        <v>0</v>
      </c>
    </row>
    <row r="57" spans="1:10" s="14" customFormat="1" ht="37.5" customHeight="1" x14ac:dyDescent="0.15">
      <c r="A57" s="11" t="s">
        <v>10</v>
      </c>
      <c r="B57" s="64" t="s">
        <v>142</v>
      </c>
      <c r="C57" s="65"/>
      <c r="D57" s="65"/>
      <c r="E57" s="65"/>
      <c r="F57" s="65"/>
      <c r="G57" s="65"/>
      <c r="H57" s="66"/>
      <c r="I57" s="13" t="s">
        <v>21</v>
      </c>
      <c r="J57" s="31" t="s">
        <v>21</v>
      </c>
    </row>
    <row r="58" spans="1:10" s="14" customFormat="1" ht="138.75" customHeight="1" x14ac:dyDescent="0.15">
      <c r="A58" s="15" t="s">
        <v>6</v>
      </c>
      <c r="B58" s="15" t="s">
        <v>143</v>
      </c>
      <c r="C58" s="28" t="s">
        <v>622</v>
      </c>
      <c r="D58" s="33" t="s">
        <v>623</v>
      </c>
      <c r="E58" s="16">
        <v>1</v>
      </c>
      <c r="F58" s="18">
        <v>72500</v>
      </c>
      <c r="G58" s="18">
        <v>79750</v>
      </c>
      <c r="H58" s="22" t="s">
        <v>624</v>
      </c>
      <c r="I58" s="53"/>
      <c r="J58" s="54">
        <f t="shared" ref="J58:J60" si="11">SUM(G58*I58)</f>
        <v>0</v>
      </c>
    </row>
    <row r="59" spans="1:10" s="14" customFormat="1" ht="138.75" customHeight="1" x14ac:dyDescent="0.15">
      <c r="A59" s="15" t="s">
        <v>6</v>
      </c>
      <c r="B59" s="15" t="s">
        <v>143</v>
      </c>
      <c r="C59" s="28" t="s">
        <v>625</v>
      </c>
      <c r="D59" s="33" t="s">
        <v>626</v>
      </c>
      <c r="E59" s="16" t="s">
        <v>362</v>
      </c>
      <c r="F59" s="18">
        <v>72500</v>
      </c>
      <c r="G59" s="18">
        <v>79750</v>
      </c>
      <c r="H59" s="22" t="s">
        <v>624</v>
      </c>
      <c r="I59" s="53"/>
      <c r="J59" s="54">
        <f t="shared" si="11"/>
        <v>0</v>
      </c>
    </row>
    <row r="60" spans="1:10" s="14" customFormat="1" ht="138.75" customHeight="1" x14ac:dyDescent="0.15">
      <c r="A60" s="15" t="s">
        <v>6</v>
      </c>
      <c r="B60" s="15" t="s">
        <v>143</v>
      </c>
      <c r="C60" s="28" t="s">
        <v>627</v>
      </c>
      <c r="D60" s="33" t="s">
        <v>628</v>
      </c>
      <c r="E60" s="16" t="s">
        <v>362</v>
      </c>
      <c r="F60" s="18">
        <v>75000</v>
      </c>
      <c r="G60" s="18">
        <v>82500</v>
      </c>
      <c r="H60" s="22" t="s">
        <v>629</v>
      </c>
      <c r="I60" s="53"/>
      <c r="J60" s="54">
        <f t="shared" si="11"/>
        <v>0</v>
      </c>
    </row>
    <row r="61" spans="1:10" s="14" customFormat="1" ht="33" customHeight="1" x14ac:dyDescent="0.15">
      <c r="A61" s="11" t="s">
        <v>10</v>
      </c>
      <c r="B61" s="64" t="s">
        <v>43</v>
      </c>
      <c r="C61" s="65"/>
      <c r="D61" s="65"/>
      <c r="E61" s="65"/>
      <c r="F61" s="65"/>
      <c r="G61" s="65"/>
      <c r="H61" s="66"/>
      <c r="I61" s="13" t="s">
        <v>21</v>
      </c>
      <c r="J61" s="31" t="s">
        <v>21</v>
      </c>
    </row>
    <row r="62" spans="1:10" s="14" customFormat="1" ht="33" customHeight="1" x14ac:dyDescent="0.15">
      <c r="A62" s="15" t="s">
        <v>6</v>
      </c>
      <c r="B62" s="15" t="s">
        <v>143</v>
      </c>
      <c r="C62" s="28" t="s">
        <v>622</v>
      </c>
      <c r="D62" s="33" t="s">
        <v>144</v>
      </c>
      <c r="E62" s="16">
        <v>1</v>
      </c>
      <c r="F62" s="18">
        <v>7500</v>
      </c>
      <c r="G62" s="18">
        <v>8250</v>
      </c>
      <c r="H62" s="22" t="s">
        <v>44</v>
      </c>
      <c r="I62" s="53"/>
      <c r="J62" s="54">
        <f t="shared" ref="J62:J64" si="12">SUM(G62*I62)</f>
        <v>0</v>
      </c>
    </row>
    <row r="63" spans="1:10" s="14" customFormat="1" ht="33" customHeight="1" x14ac:dyDescent="0.15">
      <c r="A63" s="15" t="s">
        <v>6</v>
      </c>
      <c r="B63" s="15" t="s">
        <v>143</v>
      </c>
      <c r="C63" s="28" t="s">
        <v>625</v>
      </c>
      <c r="D63" s="33" t="s">
        <v>145</v>
      </c>
      <c r="E63" s="16" t="s">
        <v>362</v>
      </c>
      <c r="F63" s="18">
        <v>7500</v>
      </c>
      <c r="G63" s="18">
        <v>8250</v>
      </c>
      <c r="H63" s="22" t="s">
        <v>44</v>
      </c>
      <c r="I63" s="53"/>
      <c r="J63" s="54">
        <f t="shared" si="12"/>
        <v>0</v>
      </c>
    </row>
    <row r="64" spans="1:10" s="14" customFormat="1" ht="33" customHeight="1" x14ac:dyDescent="0.15">
      <c r="A64" s="15" t="s">
        <v>6</v>
      </c>
      <c r="B64" s="15" t="s">
        <v>143</v>
      </c>
      <c r="C64" s="28" t="s">
        <v>627</v>
      </c>
      <c r="D64" s="33" t="s">
        <v>146</v>
      </c>
      <c r="E64" s="16" t="s">
        <v>362</v>
      </c>
      <c r="F64" s="18">
        <v>7500</v>
      </c>
      <c r="G64" s="18">
        <v>8250</v>
      </c>
      <c r="H64" s="22" t="s">
        <v>44</v>
      </c>
      <c r="I64" s="53"/>
      <c r="J64" s="54">
        <f t="shared" si="12"/>
        <v>0</v>
      </c>
    </row>
    <row r="65" spans="1:10" s="14" customFormat="1" ht="33" customHeight="1" x14ac:dyDescent="0.15">
      <c r="A65" s="11" t="s">
        <v>10</v>
      </c>
      <c r="B65" s="64" t="s">
        <v>45</v>
      </c>
      <c r="C65" s="65"/>
      <c r="D65" s="65"/>
      <c r="E65" s="65"/>
      <c r="F65" s="65"/>
      <c r="G65" s="65"/>
      <c r="H65" s="66"/>
      <c r="I65" s="13" t="s">
        <v>21</v>
      </c>
      <c r="J65" s="31" t="s">
        <v>21</v>
      </c>
    </row>
    <row r="66" spans="1:10" s="14" customFormat="1" ht="33" customHeight="1" x14ac:dyDescent="0.15">
      <c r="A66" s="15" t="s">
        <v>6</v>
      </c>
      <c r="B66" s="15" t="s">
        <v>143</v>
      </c>
      <c r="C66" s="28" t="s">
        <v>622</v>
      </c>
      <c r="D66" s="22" t="s">
        <v>147</v>
      </c>
      <c r="E66" s="16">
        <v>1</v>
      </c>
      <c r="F66" s="24">
        <v>2500</v>
      </c>
      <c r="G66" s="24">
        <v>2750</v>
      </c>
      <c r="H66" s="27" t="s">
        <v>46</v>
      </c>
      <c r="I66" s="53"/>
      <c r="J66" s="54">
        <f t="shared" ref="J66:J68" si="13">SUM(G66*I66)</f>
        <v>0</v>
      </c>
    </row>
    <row r="67" spans="1:10" s="14" customFormat="1" ht="33" customHeight="1" x14ac:dyDescent="0.15">
      <c r="A67" s="15" t="s">
        <v>6</v>
      </c>
      <c r="B67" s="15" t="s">
        <v>143</v>
      </c>
      <c r="C67" s="28" t="s">
        <v>625</v>
      </c>
      <c r="D67" s="33" t="s">
        <v>148</v>
      </c>
      <c r="E67" s="16" t="s">
        <v>362</v>
      </c>
      <c r="F67" s="24">
        <v>2500</v>
      </c>
      <c r="G67" s="24">
        <v>2750</v>
      </c>
      <c r="H67" s="27" t="s">
        <v>46</v>
      </c>
      <c r="I67" s="53"/>
      <c r="J67" s="54">
        <f t="shared" si="13"/>
        <v>0</v>
      </c>
    </row>
    <row r="68" spans="1:10" s="14" customFormat="1" ht="33" customHeight="1" x14ac:dyDescent="0.15">
      <c r="A68" s="15" t="s">
        <v>6</v>
      </c>
      <c r="B68" s="15" t="s">
        <v>143</v>
      </c>
      <c r="C68" s="28" t="s">
        <v>627</v>
      </c>
      <c r="D68" s="33" t="s">
        <v>149</v>
      </c>
      <c r="E68" s="16" t="s">
        <v>362</v>
      </c>
      <c r="F68" s="24">
        <v>2500</v>
      </c>
      <c r="G68" s="24">
        <v>2750</v>
      </c>
      <c r="H68" s="27" t="s">
        <v>46</v>
      </c>
      <c r="I68" s="53"/>
      <c r="J68" s="54">
        <f t="shared" si="13"/>
        <v>0</v>
      </c>
    </row>
    <row r="69" spans="1:10" s="14" customFormat="1" ht="33" customHeight="1" x14ac:dyDescent="0.15">
      <c r="A69" s="11" t="s">
        <v>10</v>
      </c>
      <c r="B69" s="64" t="s">
        <v>150</v>
      </c>
      <c r="C69" s="65"/>
      <c r="D69" s="65"/>
      <c r="E69" s="65"/>
      <c r="F69" s="65"/>
      <c r="G69" s="65"/>
      <c r="H69" s="66"/>
      <c r="I69" s="13" t="s">
        <v>21</v>
      </c>
      <c r="J69" s="31" t="s">
        <v>21</v>
      </c>
    </row>
    <row r="70" spans="1:10" s="14" customFormat="1" ht="33" customHeight="1" x14ac:dyDescent="0.15">
      <c r="A70" s="15" t="s">
        <v>6</v>
      </c>
      <c r="B70" s="15" t="s">
        <v>143</v>
      </c>
      <c r="C70" s="28" t="s">
        <v>622</v>
      </c>
      <c r="D70" s="33" t="s">
        <v>151</v>
      </c>
      <c r="E70" s="16">
        <v>1</v>
      </c>
      <c r="F70" s="18">
        <v>2500</v>
      </c>
      <c r="G70" s="18">
        <v>2750</v>
      </c>
      <c r="H70" s="22" t="s">
        <v>28</v>
      </c>
      <c r="I70" s="53"/>
      <c r="J70" s="54">
        <f t="shared" ref="J70:J72" si="14">SUM(G70*I70)</f>
        <v>0</v>
      </c>
    </row>
    <row r="71" spans="1:10" s="14" customFormat="1" ht="33" customHeight="1" x14ac:dyDescent="0.15">
      <c r="A71" s="15" t="s">
        <v>6</v>
      </c>
      <c r="B71" s="15" t="s">
        <v>143</v>
      </c>
      <c r="C71" s="28" t="s">
        <v>625</v>
      </c>
      <c r="D71" s="33" t="s">
        <v>152</v>
      </c>
      <c r="E71" s="16" t="s">
        <v>362</v>
      </c>
      <c r="F71" s="18">
        <v>2500</v>
      </c>
      <c r="G71" s="18">
        <v>2750</v>
      </c>
      <c r="H71" s="22" t="s">
        <v>28</v>
      </c>
      <c r="I71" s="53"/>
      <c r="J71" s="54">
        <f t="shared" si="14"/>
        <v>0</v>
      </c>
    </row>
    <row r="72" spans="1:10" s="14" customFormat="1" ht="33" customHeight="1" x14ac:dyDescent="0.15">
      <c r="A72" s="15" t="s">
        <v>6</v>
      </c>
      <c r="B72" s="15" t="s">
        <v>143</v>
      </c>
      <c r="C72" s="28" t="s">
        <v>627</v>
      </c>
      <c r="D72" s="33" t="s">
        <v>153</v>
      </c>
      <c r="E72" s="16" t="s">
        <v>362</v>
      </c>
      <c r="F72" s="18">
        <v>2500</v>
      </c>
      <c r="G72" s="18">
        <v>2750</v>
      </c>
      <c r="H72" s="22" t="s">
        <v>28</v>
      </c>
      <c r="I72" s="53"/>
      <c r="J72" s="54">
        <f t="shared" si="14"/>
        <v>0</v>
      </c>
    </row>
    <row r="73" spans="1:10" s="14" customFormat="1" ht="33" customHeight="1" x14ac:dyDescent="0.15">
      <c r="A73" s="11" t="s">
        <v>10</v>
      </c>
      <c r="B73" s="64" t="s">
        <v>47</v>
      </c>
      <c r="C73" s="65"/>
      <c r="D73" s="65"/>
      <c r="E73" s="65"/>
      <c r="F73" s="65"/>
      <c r="G73" s="65"/>
      <c r="H73" s="66"/>
      <c r="I73" s="13" t="s">
        <v>21</v>
      </c>
      <c r="J73" s="31" t="s">
        <v>21</v>
      </c>
    </row>
    <row r="74" spans="1:10" s="14" customFormat="1" ht="33" customHeight="1" x14ac:dyDescent="0.15">
      <c r="A74" s="15" t="s">
        <v>6</v>
      </c>
      <c r="B74" s="15" t="s">
        <v>143</v>
      </c>
      <c r="C74" s="28" t="s">
        <v>622</v>
      </c>
      <c r="D74" s="22" t="s">
        <v>154</v>
      </c>
      <c r="E74" s="16">
        <v>1</v>
      </c>
      <c r="F74" s="24">
        <v>2500</v>
      </c>
      <c r="G74" s="24">
        <v>2750</v>
      </c>
      <c r="H74" s="27" t="s">
        <v>27</v>
      </c>
      <c r="I74" s="53"/>
      <c r="J74" s="54">
        <f t="shared" ref="J74:J76" si="15">SUM(G74*I74)</f>
        <v>0</v>
      </c>
    </row>
    <row r="75" spans="1:10" s="14" customFormat="1" ht="33" customHeight="1" x14ac:dyDescent="0.15">
      <c r="A75" s="15" t="s">
        <v>6</v>
      </c>
      <c r="B75" s="15" t="s">
        <v>143</v>
      </c>
      <c r="C75" s="28" t="s">
        <v>625</v>
      </c>
      <c r="D75" s="33" t="s">
        <v>155</v>
      </c>
      <c r="E75" s="16" t="s">
        <v>362</v>
      </c>
      <c r="F75" s="18">
        <v>2500</v>
      </c>
      <c r="G75" s="18">
        <v>2750</v>
      </c>
      <c r="H75" s="22" t="s">
        <v>27</v>
      </c>
      <c r="I75" s="53"/>
      <c r="J75" s="54">
        <f t="shared" si="15"/>
        <v>0</v>
      </c>
    </row>
    <row r="76" spans="1:10" s="14" customFormat="1" ht="33" customHeight="1" x14ac:dyDescent="0.15">
      <c r="A76" s="15" t="s">
        <v>6</v>
      </c>
      <c r="B76" s="15" t="s">
        <v>143</v>
      </c>
      <c r="C76" s="28" t="s">
        <v>627</v>
      </c>
      <c r="D76" s="33" t="s">
        <v>156</v>
      </c>
      <c r="E76" s="16" t="s">
        <v>362</v>
      </c>
      <c r="F76" s="18">
        <v>2500</v>
      </c>
      <c r="G76" s="18">
        <v>2750</v>
      </c>
      <c r="H76" s="22" t="s">
        <v>27</v>
      </c>
      <c r="I76" s="53"/>
      <c r="J76" s="54">
        <f t="shared" si="15"/>
        <v>0</v>
      </c>
    </row>
    <row r="77" spans="1:10" s="14" customFormat="1" ht="30" customHeight="1" x14ac:dyDescent="0.15">
      <c r="A77" s="11" t="s">
        <v>10</v>
      </c>
      <c r="B77" s="64" t="s">
        <v>48</v>
      </c>
      <c r="C77" s="65"/>
      <c r="D77" s="65"/>
      <c r="E77" s="65"/>
      <c r="F77" s="65"/>
      <c r="G77" s="65"/>
      <c r="H77" s="66"/>
      <c r="I77" s="13" t="s">
        <v>21</v>
      </c>
      <c r="J77" s="31" t="s">
        <v>21</v>
      </c>
    </row>
    <row r="78" spans="1:10" s="14" customFormat="1" ht="30" customHeight="1" x14ac:dyDescent="0.15">
      <c r="A78" s="15" t="s">
        <v>6</v>
      </c>
      <c r="B78" s="15" t="s">
        <v>143</v>
      </c>
      <c r="C78" s="28" t="s">
        <v>622</v>
      </c>
      <c r="D78" s="33" t="s">
        <v>157</v>
      </c>
      <c r="E78" s="16">
        <v>1</v>
      </c>
      <c r="F78" s="18">
        <v>7500</v>
      </c>
      <c r="G78" s="18">
        <v>8250</v>
      </c>
      <c r="H78" s="22" t="s">
        <v>49</v>
      </c>
      <c r="I78" s="53"/>
      <c r="J78" s="54">
        <f t="shared" ref="J78:J80" si="16">SUM(G78*I78)</f>
        <v>0</v>
      </c>
    </row>
    <row r="79" spans="1:10" s="14" customFormat="1" ht="30" customHeight="1" x14ac:dyDescent="0.15">
      <c r="A79" s="15" t="s">
        <v>6</v>
      </c>
      <c r="B79" s="15" t="s">
        <v>143</v>
      </c>
      <c r="C79" s="28" t="s">
        <v>625</v>
      </c>
      <c r="D79" s="33" t="s">
        <v>158</v>
      </c>
      <c r="E79" s="16" t="s">
        <v>362</v>
      </c>
      <c r="F79" s="18">
        <v>7500</v>
      </c>
      <c r="G79" s="18">
        <v>8250</v>
      </c>
      <c r="H79" s="22" t="s">
        <v>49</v>
      </c>
      <c r="I79" s="53"/>
      <c r="J79" s="54">
        <f t="shared" si="16"/>
        <v>0</v>
      </c>
    </row>
    <row r="80" spans="1:10" s="14" customFormat="1" ht="30" customHeight="1" x14ac:dyDescent="0.15">
      <c r="A80" s="15" t="s">
        <v>6</v>
      </c>
      <c r="B80" s="15" t="s">
        <v>143</v>
      </c>
      <c r="C80" s="28" t="s">
        <v>627</v>
      </c>
      <c r="D80" s="33" t="s">
        <v>159</v>
      </c>
      <c r="E80" s="16" t="s">
        <v>362</v>
      </c>
      <c r="F80" s="18">
        <v>7500</v>
      </c>
      <c r="G80" s="18">
        <v>8250</v>
      </c>
      <c r="H80" s="22" t="s">
        <v>49</v>
      </c>
      <c r="I80" s="53"/>
      <c r="J80" s="54">
        <f t="shared" si="16"/>
        <v>0</v>
      </c>
    </row>
    <row r="81" spans="1:10" s="14" customFormat="1" ht="30" customHeight="1" x14ac:dyDescent="0.15">
      <c r="A81" s="11" t="s">
        <v>10</v>
      </c>
      <c r="B81" s="64" t="s">
        <v>630</v>
      </c>
      <c r="C81" s="65"/>
      <c r="D81" s="65"/>
      <c r="E81" s="65"/>
      <c r="F81" s="65"/>
      <c r="G81" s="65"/>
      <c r="H81" s="66"/>
      <c r="I81" s="13" t="s">
        <v>21</v>
      </c>
      <c r="J81" s="31" t="s">
        <v>21</v>
      </c>
    </row>
    <row r="82" spans="1:10" s="14" customFormat="1" ht="30" customHeight="1" x14ac:dyDescent="0.15">
      <c r="A82" s="15" t="s">
        <v>6</v>
      </c>
      <c r="B82" s="15" t="s">
        <v>143</v>
      </c>
      <c r="C82" s="28" t="s">
        <v>622</v>
      </c>
      <c r="D82" s="33" t="s">
        <v>160</v>
      </c>
      <c r="E82" s="16">
        <v>1</v>
      </c>
      <c r="F82" s="18">
        <v>7500</v>
      </c>
      <c r="G82" s="18">
        <v>8250</v>
      </c>
      <c r="H82" s="22" t="s">
        <v>49</v>
      </c>
      <c r="I82" s="53"/>
      <c r="J82" s="54">
        <f t="shared" ref="J82:J84" si="17">SUM(G82*I82)</f>
        <v>0</v>
      </c>
    </row>
    <row r="83" spans="1:10" s="14" customFormat="1" ht="30" customHeight="1" x14ac:dyDescent="0.15">
      <c r="A83" s="15" t="s">
        <v>6</v>
      </c>
      <c r="B83" s="15" t="s">
        <v>143</v>
      </c>
      <c r="C83" s="28" t="s">
        <v>625</v>
      </c>
      <c r="D83" s="33" t="s">
        <v>161</v>
      </c>
      <c r="E83" s="16" t="s">
        <v>362</v>
      </c>
      <c r="F83" s="18">
        <v>7500</v>
      </c>
      <c r="G83" s="18">
        <v>8250</v>
      </c>
      <c r="H83" s="22" t="s">
        <v>49</v>
      </c>
      <c r="I83" s="53"/>
      <c r="J83" s="54">
        <f t="shared" si="17"/>
        <v>0</v>
      </c>
    </row>
    <row r="84" spans="1:10" s="14" customFormat="1" ht="30" customHeight="1" x14ac:dyDescent="0.15">
      <c r="A84" s="15" t="s">
        <v>6</v>
      </c>
      <c r="B84" s="15" t="s">
        <v>143</v>
      </c>
      <c r="C84" s="28" t="s">
        <v>627</v>
      </c>
      <c r="D84" s="33" t="s">
        <v>162</v>
      </c>
      <c r="E84" s="16" t="s">
        <v>362</v>
      </c>
      <c r="F84" s="18">
        <v>7500</v>
      </c>
      <c r="G84" s="18">
        <v>8250</v>
      </c>
      <c r="H84" s="22" t="s">
        <v>49</v>
      </c>
      <c r="I84" s="53"/>
      <c r="J84" s="54">
        <f t="shared" si="17"/>
        <v>0</v>
      </c>
    </row>
    <row r="85" spans="1:10" s="14" customFormat="1" ht="30" customHeight="1" x14ac:dyDescent="0.15">
      <c r="A85" s="11" t="s">
        <v>10</v>
      </c>
      <c r="B85" s="59" t="s">
        <v>50</v>
      </c>
      <c r="C85" s="60"/>
      <c r="D85" s="60"/>
      <c r="E85" s="60"/>
      <c r="F85" s="60"/>
      <c r="G85" s="60"/>
      <c r="H85" s="61"/>
      <c r="I85" s="13" t="s">
        <v>21</v>
      </c>
      <c r="J85" s="31" t="s">
        <v>21</v>
      </c>
    </row>
    <row r="86" spans="1:10" s="14" customFormat="1" ht="30" customHeight="1" x14ac:dyDescent="0.15">
      <c r="A86" s="15" t="s">
        <v>6</v>
      </c>
      <c r="B86" s="15" t="s">
        <v>143</v>
      </c>
      <c r="C86" s="28" t="s">
        <v>622</v>
      </c>
      <c r="D86" s="33" t="s">
        <v>163</v>
      </c>
      <c r="E86" s="16">
        <v>1</v>
      </c>
      <c r="F86" s="18">
        <v>12500</v>
      </c>
      <c r="G86" s="18">
        <v>13750</v>
      </c>
      <c r="H86" s="22" t="s">
        <v>51</v>
      </c>
      <c r="I86" s="53"/>
      <c r="J86" s="54">
        <f t="shared" ref="J86:J88" si="18">SUM(G86*I86)</f>
        <v>0</v>
      </c>
    </row>
    <row r="87" spans="1:10" s="14" customFormat="1" ht="30" customHeight="1" x14ac:dyDescent="0.15">
      <c r="A87" s="15" t="s">
        <v>6</v>
      </c>
      <c r="B87" s="15" t="s">
        <v>143</v>
      </c>
      <c r="C87" s="28" t="s">
        <v>625</v>
      </c>
      <c r="D87" s="33" t="s">
        <v>164</v>
      </c>
      <c r="E87" s="16" t="s">
        <v>362</v>
      </c>
      <c r="F87" s="18">
        <v>12500</v>
      </c>
      <c r="G87" s="18">
        <v>13750</v>
      </c>
      <c r="H87" s="22" t="s">
        <v>51</v>
      </c>
      <c r="I87" s="53"/>
      <c r="J87" s="54">
        <f t="shared" si="18"/>
        <v>0</v>
      </c>
    </row>
    <row r="88" spans="1:10" s="14" customFormat="1" ht="30" customHeight="1" x14ac:dyDescent="0.15">
      <c r="A88" s="15" t="s">
        <v>6</v>
      </c>
      <c r="B88" s="15" t="s">
        <v>143</v>
      </c>
      <c r="C88" s="28" t="s">
        <v>627</v>
      </c>
      <c r="D88" s="33" t="s">
        <v>165</v>
      </c>
      <c r="E88" s="16" t="s">
        <v>362</v>
      </c>
      <c r="F88" s="18">
        <v>15000</v>
      </c>
      <c r="G88" s="18">
        <v>16500</v>
      </c>
      <c r="H88" s="22" t="s">
        <v>52</v>
      </c>
      <c r="I88" s="53"/>
      <c r="J88" s="54">
        <f t="shared" si="18"/>
        <v>0</v>
      </c>
    </row>
    <row r="89" spans="1:10" s="14" customFormat="1" ht="30" customHeight="1" x14ac:dyDescent="0.15">
      <c r="A89" s="11" t="s">
        <v>10</v>
      </c>
      <c r="B89" s="64" t="s">
        <v>363</v>
      </c>
      <c r="C89" s="65"/>
      <c r="D89" s="65"/>
      <c r="E89" s="65"/>
      <c r="F89" s="65"/>
      <c r="G89" s="65"/>
      <c r="H89" s="66"/>
      <c r="I89" s="13" t="s">
        <v>21</v>
      </c>
      <c r="J89" s="31" t="s">
        <v>21</v>
      </c>
    </row>
    <row r="90" spans="1:10" s="14" customFormat="1" ht="30" customHeight="1" x14ac:dyDescent="0.15">
      <c r="A90" s="15" t="s">
        <v>6</v>
      </c>
      <c r="B90" s="15" t="s">
        <v>143</v>
      </c>
      <c r="C90" s="28" t="s">
        <v>622</v>
      </c>
      <c r="D90" s="33" t="s">
        <v>166</v>
      </c>
      <c r="E90" s="16">
        <v>1</v>
      </c>
      <c r="F90" s="18">
        <v>2500</v>
      </c>
      <c r="G90" s="18">
        <v>2750</v>
      </c>
      <c r="H90" s="22" t="s">
        <v>38</v>
      </c>
      <c r="I90" s="53"/>
      <c r="J90" s="54">
        <f t="shared" ref="J90:J92" si="19">SUM(G90*I90)</f>
        <v>0</v>
      </c>
    </row>
    <row r="91" spans="1:10" s="14" customFormat="1" ht="30" customHeight="1" x14ac:dyDescent="0.15">
      <c r="A91" s="15" t="s">
        <v>6</v>
      </c>
      <c r="B91" s="15" t="s">
        <v>143</v>
      </c>
      <c r="C91" s="28" t="s">
        <v>625</v>
      </c>
      <c r="D91" s="33" t="s">
        <v>167</v>
      </c>
      <c r="E91" s="16" t="s">
        <v>362</v>
      </c>
      <c r="F91" s="18">
        <v>2500</v>
      </c>
      <c r="G91" s="18">
        <v>2750</v>
      </c>
      <c r="H91" s="22" t="s">
        <v>38</v>
      </c>
      <c r="I91" s="53"/>
      <c r="J91" s="54">
        <f t="shared" si="19"/>
        <v>0</v>
      </c>
    </row>
    <row r="92" spans="1:10" s="14" customFormat="1" ht="30" customHeight="1" x14ac:dyDescent="0.15">
      <c r="A92" s="15" t="s">
        <v>6</v>
      </c>
      <c r="B92" s="15" t="s">
        <v>143</v>
      </c>
      <c r="C92" s="28" t="s">
        <v>627</v>
      </c>
      <c r="D92" s="33" t="s">
        <v>168</v>
      </c>
      <c r="E92" s="16" t="s">
        <v>362</v>
      </c>
      <c r="F92" s="18">
        <v>2500</v>
      </c>
      <c r="G92" s="18">
        <v>2750</v>
      </c>
      <c r="H92" s="22" t="s">
        <v>38</v>
      </c>
      <c r="I92" s="53"/>
      <c r="J92" s="54">
        <f t="shared" si="19"/>
        <v>0</v>
      </c>
    </row>
    <row r="93" spans="1:10" s="14" customFormat="1" ht="30" customHeight="1" x14ac:dyDescent="0.15">
      <c r="A93" s="11" t="s">
        <v>10</v>
      </c>
      <c r="B93" s="64" t="s">
        <v>437</v>
      </c>
      <c r="C93" s="65"/>
      <c r="D93" s="65"/>
      <c r="E93" s="65"/>
      <c r="F93" s="65"/>
      <c r="G93" s="65"/>
      <c r="H93" s="66"/>
      <c r="I93" s="13" t="s">
        <v>21</v>
      </c>
      <c r="J93" s="31" t="s">
        <v>21</v>
      </c>
    </row>
    <row r="94" spans="1:10" s="14" customFormat="1" ht="53.25" customHeight="1" x14ac:dyDescent="0.15">
      <c r="A94" s="15" t="s">
        <v>6</v>
      </c>
      <c r="B94" s="15" t="s">
        <v>143</v>
      </c>
      <c r="C94" s="28" t="s">
        <v>622</v>
      </c>
      <c r="D94" s="33" t="s">
        <v>169</v>
      </c>
      <c r="E94" s="16">
        <v>1</v>
      </c>
      <c r="F94" s="24">
        <v>35000</v>
      </c>
      <c r="G94" s="24">
        <v>38500</v>
      </c>
      <c r="H94" s="22" t="s">
        <v>631</v>
      </c>
      <c r="I94" s="53"/>
      <c r="J94" s="54">
        <f t="shared" ref="J94:J96" si="20">SUM(G94*I94)</f>
        <v>0</v>
      </c>
    </row>
    <row r="95" spans="1:10" s="14" customFormat="1" ht="53.25" customHeight="1" x14ac:dyDescent="0.15">
      <c r="A95" s="15" t="s">
        <v>6</v>
      </c>
      <c r="B95" s="15" t="s">
        <v>143</v>
      </c>
      <c r="C95" s="28" t="s">
        <v>625</v>
      </c>
      <c r="D95" s="22" t="s">
        <v>170</v>
      </c>
      <c r="E95" s="16" t="s">
        <v>362</v>
      </c>
      <c r="F95" s="24">
        <v>35000</v>
      </c>
      <c r="G95" s="24">
        <v>38500</v>
      </c>
      <c r="H95" s="22" t="s">
        <v>631</v>
      </c>
      <c r="I95" s="53"/>
      <c r="J95" s="54">
        <f t="shared" si="20"/>
        <v>0</v>
      </c>
    </row>
    <row r="96" spans="1:10" s="14" customFormat="1" ht="53.25" customHeight="1" x14ac:dyDescent="0.15">
      <c r="A96" s="15" t="s">
        <v>6</v>
      </c>
      <c r="B96" s="15" t="s">
        <v>143</v>
      </c>
      <c r="C96" s="28" t="s">
        <v>627</v>
      </c>
      <c r="D96" s="21" t="s">
        <v>171</v>
      </c>
      <c r="E96" s="16" t="s">
        <v>362</v>
      </c>
      <c r="F96" s="18">
        <v>35000</v>
      </c>
      <c r="G96" s="18">
        <v>38500</v>
      </c>
      <c r="H96" s="22" t="s">
        <v>631</v>
      </c>
      <c r="I96" s="53"/>
      <c r="J96" s="54">
        <f t="shared" si="20"/>
        <v>0</v>
      </c>
    </row>
    <row r="97" spans="1:10" s="14" customFormat="1" ht="33" customHeight="1" x14ac:dyDescent="0.15">
      <c r="A97" s="11" t="s">
        <v>10</v>
      </c>
      <c r="B97" s="64" t="s">
        <v>636</v>
      </c>
      <c r="C97" s="65"/>
      <c r="D97" s="65"/>
      <c r="E97" s="65"/>
      <c r="F97" s="65"/>
      <c r="G97" s="65"/>
      <c r="H97" s="66"/>
      <c r="I97" s="13" t="s">
        <v>21</v>
      </c>
      <c r="J97" s="31" t="s">
        <v>21</v>
      </c>
    </row>
    <row r="98" spans="1:10" s="14" customFormat="1" ht="125.25" customHeight="1" x14ac:dyDescent="0.15">
      <c r="A98" s="15" t="s">
        <v>172</v>
      </c>
      <c r="B98" s="15" t="s">
        <v>143</v>
      </c>
      <c r="C98" s="28" t="s">
        <v>622</v>
      </c>
      <c r="D98" s="33" t="s">
        <v>637</v>
      </c>
      <c r="E98" s="34" t="s">
        <v>35</v>
      </c>
      <c r="F98" s="18">
        <v>50500</v>
      </c>
      <c r="G98" s="18">
        <v>55550</v>
      </c>
      <c r="H98" s="22" t="s">
        <v>638</v>
      </c>
      <c r="I98" s="53"/>
      <c r="J98" s="54">
        <f>SUM(G98*I98)</f>
        <v>0</v>
      </c>
    </row>
    <row r="99" spans="1:10" s="14" customFormat="1" ht="33" customHeight="1" x14ac:dyDescent="0.15">
      <c r="A99" s="11" t="s">
        <v>10</v>
      </c>
      <c r="B99" s="64" t="s">
        <v>639</v>
      </c>
      <c r="C99" s="65"/>
      <c r="D99" s="65"/>
      <c r="E99" s="65"/>
      <c r="F99" s="65"/>
      <c r="G99" s="65"/>
      <c r="H99" s="66"/>
      <c r="I99" s="13" t="s">
        <v>21</v>
      </c>
      <c r="J99" s="31" t="s">
        <v>21</v>
      </c>
    </row>
    <row r="100" spans="1:10" s="14" customFormat="1" ht="33" customHeight="1" x14ac:dyDescent="0.15">
      <c r="A100" s="15" t="s">
        <v>172</v>
      </c>
      <c r="B100" s="15" t="s">
        <v>143</v>
      </c>
      <c r="C100" s="28" t="s">
        <v>622</v>
      </c>
      <c r="D100" s="33" t="s">
        <v>640</v>
      </c>
      <c r="E100" s="34" t="s">
        <v>35</v>
      </c>
      <c r="F100" s="18">
        <v>5500</v>
      </c>
      <c r="G100" s="18">
        <v>6050</v>
      </c>
      <c r="H100" s="22" t="s">
        <v>180</v>
      </c>
      <c r="I100" s="53"/>
      <c r="J100" s="54">
        <f>SUM(G100*I100)</f>
        <v>0</v>
      </c>
    </row>
    <row r="101" spans="1:10" s="14" customFormat="1" ht="33" customHeight="1" x14ac:dyDescent="0.15">
      <c r="A101" s="11" t="s">
        <v>10</v>
      </c>
      <c r="B101" s="59" t="s">
        <v>45</v>
      </c>
      <c r="C101" s="60"/>
      <c r="D101" s="60"/>
      <c r="E101" s="60"/>
      <c r="F101" s="60"/>
      <c r="G101" s="60"/>
      <c r="H101" s="61"/>
      <c r="I101" s="13" t="s">
        <v>21</v>
      </c>
      <c r="J101" s="31" t="s">
        <v>21</v>
      </c>
    </row>
    <row r="102" spans="1:10" s="14" customFormat="1" ht="33" customHeight="1" x14ac:dyDescent="0.15">
      <c r="A102" s="15" t="s">
        <v>172</v>
      </c>
      <c r="B102" s="15" t="s">
        <v>143</v>
      </c>
      <c r="C102" s="28" t="s">
        <v>622</v>
      </c>
      <c r="D102" s="33" t="s">
        <v>176</v>
      </c>
      <c r="E102" s="34" t="s">
        <v>35</v>
      </c>
      <c r="F102" s="18">
        <v>2500</v>
      </c>
      <c r="G102" s="18">
        <v>2750</v>
      </c>
      <c r="H102" s="22" t="s">
        <v>46</v>
      </c>
      <c r="I102" s="53"/>
      <c r="J102" s="54">
        <f>SUM(G102*I102)</f>
        <v>0</v>
      </c>
    </row>
    <row r="103" spans="1:10" s="14" customFormat="1" ht="33" customHeight="1" x14ac:dyDescent="0.15">
      <c r="A103" s="11" t="s">
        <v>10</v>
      </c>
      <c r="B103" s="64" t="s">
        <v>55</v>
      </c>
      <c r="C103" s="65"/>
      <c r="D103" s="65"/>
      <c r="E103" s="65"/>
      <c r="F103" s="65"/>
      <c r="G103" s="65"/>
      <c r="H103" s="66"/>
      <c r="I103" s="13" t="s">
        <v>21</v>
      </c>
      <c r="J103" s="31" t="s">
        <v>21</v>
      </c>
    </row>
    <row r="104" spans="1:10" s="14" customFormat="1" ht="33" customHeight="1" x14ac:dyDescent="0.15">
      <c r="A104" s="15" t="s">
        <v>172</v>
      </c>
      <c r="B104" s="15" t="s">
        <v>143</v>
      </c>
      <c r="C104" s="28" t="s">
        <v>622</v>
      </c>
      <c r="D104" s="33" t="s">
        <v>641</v>
      </c>
      <c r="E104" s="34" t="s">
        <v>35</v>
      </c>
      <c r="F104" s="18">
        <v>3000</v>
      </c>
      <c r="G104" s="18">
        <v>3300</v>
      </c>
      <c r="H104" s="22" t="s">
        <v>181</v>
      </c>
      <c r="I104" s="53"/>
      <c r="J104" s="54">
        <f>SUM(G104*I104)</f>
        <v>0</v>
      </c>
    </row>
    <row r="105" spans="1:10" s="14" customFormat="1" ht="33" customHeight="1" x14ac:dyDescent="0.15">
      <c r="A105" s="11" t="s">
        <v>10</v>
      </c>
      <c r="B105" s="64" t="s">
        <v>56</v>
      </c>
      <c r="C105" s="65"/>
      <c r="D105" s="65"/>
      <c r="E105" s="65"/>
      <c r="F105" s="65"/>
      <c r="G105" s="65"/>
      <c r="H105" s="66"/>
      <c r="I105" s="13" t="s">
        <v>21</v>
      </c>
      <c r="J105" s="31" t="s">
        <v>21</v>
      </c>
    </row>
    <row r="106" spans="1:10" s="14" customFormat="1" ht="33" customHeight="1" x14ac:dyDescent="0.15">
      <c r="A106" s="15" t="s">
        <v>172</v>
      </c>
      <c r="B106" s="15" t="s">
        <v>143</v>
      </c>
      <c r="C106" s="28" t="s">
        <v>622</v>
      </c>
      <c r="D106" s="33" t="s">
        <v>177</v>
      </c>
      <c r="E106" s="34" t="s">
        <v>35</v>
      </c>
      <c r="F106" s="18">
        <v>7500</v>
      </c>
      <c r="G106" s="18">
        <v>8250</v>
      </c>
      <c r="H106" s="22" t="s">
        <v>182</v>
      </c>
      <c r="I106" s="53"/>
      <c r="J106" s="54">
        <f>SUM(G106*I106)</f>
        <v>0</v>
      </c>
    </row>
    <row r="107" spans="1:10" s="14" customFormat="1" ht="33" customHeight="1" x14ac:dyDescent="0.15">
      <c r="A107" s="11" t="s">
        <v>10</v>
      </c>
      <c r="B107" s="64" t="s">
        <v>642</v>
      </c>
      <c r="C107" s="65"/>
      <c r="D107" s="65"/>
      <c r="E107" s="65"/>
      <c r="F107" s="65"/>
      <c r="G107" s="65"/>
      <c r="H107" s="66"/>
      <c r="I107" s="13" t="s">
        <v>21</v>
      </c>
      <c r="J107" s="31" t="s">
        <v>21</v>
      </c>
    </row>
    <row r="108" spans="1:10" s="14" customFormat="1" ht="33" customHeight="1" x14ac:dyDescent="0.15">
      <c r="A108" s="15" t="s">
        <v>172</v>
      </c>
      <c r="B108" s="15" t="s">
        <v>143</v>
      </c>
      <c r="C108" s="28" t="s">
        <v>622</v>
      </c>
      <c r="D108" s="33" t="s">
        <v>178</v>
      </c>
      <c r="E108" s="34" t="s">
        <v>35</v>
      </c>
      <c r="F108" s="18">
        <v>2500</v>
      </c>
      <c r="G108" s="18">
        <v>2750</v>
      </c>
      <c r="H108" s="22" t="s">
        <v>183</v>
      </c>
      <c r="I108" s="53"/>
      <c r="J108" s="54">
        <f>SUM(G108*I108)</f>
        <v>0</v>
      </c>
    </row>
    <row r="109" spans="1:10" s="14" customFormat="1" ht="33" customHeight="1" x14ac:dyDescent="0.15">
      <c r="A109" s="11" t="s">
        <v>10</v>
      </c>
      <c r="B109" s="64" t="s">
        <v>53</v>
      </c>
      <c r="C109" s="65"/>
      <c r="D109" s="65"/>
      <c r="E109" s="65"/>
      <c r="F109" s="65"/>
      <c r="G109" s="65"/>
      <c r="H109" s="66"/>
      <c r="I109" s="13" t="s">
        <v>21</v>
      </c>
      <c r="J109" s="31" t="s">
        <v>21</v>
      </c>
    </row>
    <row r="110" spans="1:10" s="14" customFormat="1" ht="57" customHeight="1" x14ac:dyDescent="0.15">
      <c r="A110" s="15" t="s">
        <v>172</v>
      </c>
      <c r="B110" s="15" t="s">
        <v>143</v>
      </c>
      <c r="C110" s="28" t="s">
        <v>622</v>
      </c>
      <c r="D110" s="33" t="s">
        <v>179</v>
      </c>
      <c r="E110" s="34" t="s">
        <v>35</v>
      </c>
      <c r="F110" s="18">
        <v>35000</v>
      </c>
      <c r="G110" s="18">
        <v>38500</v>
      </c>
      <c r="H110" s="22" t="s">
        <v>365</v>
      </c>
      <c r="I110" s="53"/>
      <c r="J110" s="54">
        <f>SUM(G110*I110)</f>
        <v>0</v>
      </c>
    </row>
    <row r="111" spans="1:10" s="14" customFormat="1" ht="38.25" customHeight="1" x14ac:dyDescent="0.15">
      <c r="A111" s="11" t="s">
        <v>10</v>
      </c>
      <c r="B111" s="64" t="s">
        <v>185</v>
      </c>
      <c r="C111" s="65"/>
      <c r="D111" s="65"/>
      <c r="E111" s="65"/>
      <c r="F111" s="65"/>
      <c r="G111" s="65"/>
      <c r="H111" s="66"/>
      <c r="I111" s="13" t="s">
        <v>21</v>
      </c>
      <c r="J111" s="31" t="s">
        <v>21</v>
      </c>
    </row>
    <row r="112" spans="1:10" s="14" customFormat="1" ht="69" customHeight="1" x14ac:dyDescent="0.15">
      <c r="A112" s="15" t="s">
        <v>184</v>
      </c>
      <c r="B112" s="15" t="s">
        <v>1</v>
      </c>
      <c r="C112" s="28" t="s">
        <v>649</v>
      </c>
      <c r="D112" s="33" t="s">
        <v>368</v>
      </c>
      <c r="E112" s="34">
        <v>1</v>
      </c>
      <c r="F112" s="18">
        <v>36000</v>
      </c>
      <c r="G112" s="18">
        <v>39600</v>
      </c>
      <c r="H112" s="22" t="s">
        <v>370</v>
      </c>
      <c r="I112" s="53"/>
      <c r="J112" s="54">
        <f t="shared" ref="J112:J113" si="21">SUM(G112*I112)</f>
        <v>0</v>
      </c>
    </row>
    <row r="113" spans="1:10" s="14" customFormat="1" ht="69" customHeight="1" x14ac:dyDescent="0.15">
      <c r="A113" s="15" t="s">
        <v>184</v>
      </c>
      <c r="B113" s="15" t="s">
        <v>1</v>
      </c>
      <c r="C113" s="28" t="s">
        <v>478</v>
      </c>
      <c r="D113" s="33" t="s">
        <v>369</v>
      </c>
      <c r="E113" s="34" t="s">
        <v>362</v>
      </c>
      <c r="F113" s="18">
        <v>72000</v>
      </c>
      <c r="G113" s="18">
        <v>79200</v>
      </c>
      <c r="H113" s="22" t="s">
        <v>370</v>
      </c>
      <c r="I113" s="53"/>
      <c r="J113" s="54">
        <f t="shared" si="21"/>
        <v>0</v>
      </c>
    </row>
    <row r="114" spans="1:10" s="14" customFormat="1" ht="122.25" customHeight="1" x14ac:dyDescent="0.15">
      <c r="A114" s="11" t="s">
        <v>10</v>
      </c>
      <c r="B114" s="59" t="s">
        <v>381</v>
      </c>
      <c r="C114" s="60"/>
      <c r="D114" s="60"/>
      <c r="E114" s="60"/>
      <c r="F114" s="60"/>
      <c r="G114" s="60"/>
      <c r="H114" s="61"/>
      <c r="I114" s="13" t="s">
        <v>21</v>
      </c>
      <c r="J114" s="31" t="s">
        <v>21</v>
      </c>
    </row>
    <row r="115" spans="1:10" s="14" customFormat="1" ht="87" customHeight="1" x14ac:dyDescent="0.15">
      <c r="A115" s="15" t="s">
        <v>187</v>
      </c>
      <c r="B115" s="15" t="s">
        <v>188</v>
      </c>
      <c r="C115" s="28" t="s">
        <v>655</v>
      </c>
      <c r="D115" s="33" t="s">
        <v>382</v>
      </c>
      <c r="E115" s="34" t="s">
        <v>35</v>
      </c>
      <c r="F115" s="18">
        <v>72000</v>
      </c>
      <c r="G115" s="18">
        <v>79200</v>
      </c>
      <c r="H115" s="38" t="s">
        <v>656</v>
      </c>
      <c r="I115" s="53"/>
      <c r="J115" s="54">
        <f t="shared" ref="J115:J119" si="22">SUM(G115*I115)</f>
        <v>0</v>
      </c>
    </row>
    <row r="116" spans="1:10" s="14" customFormat="1" ht="98.25" customHeight="1" x14ac:dyDescent="0.15">
      <c r="A116" s="15" t="s">
        <v>187</v>
      </c>
      <c r="B116" s="15" t="s">
        <v>188</v>
      </c>
      <c r="C116" s="39" t="s">
        <v>655</v>
      </c>
      <c r="D116" s="33" t="s">
        <v>383</v>
      </c>
      <c r="E116" s="40" t="s">
        <v>197</v>
      </c>
      <c r="F116" s="18">
        <v>52000</v>
      </c>
      <c r="G116" s="18">
        <v>57200</v>
      </c>
      <c r="H116" s="38" t="s">
        <v>384</v>
      </c>
      <c r="I116" s="53"/>
      <c r="J116" s="54">
        <f t="shared" si="22"/>
        <v>0</v>
      </c>
    </row>
    <row r="117" spans="1:10" s="14" customFormat="1" ht="33.75" customHeight="1" x14ac:dyDescent="0.15">
      <c r="A117" s="15" t="s">
        <v>187</v>
      </c>
      <c r="B117" s="15" t="s">
        <v>188</v>
      </c>
      <c r="C117" s="39" t="s">
        <v>655</v>
      </c>
      <c r="D117" s="41" t="s">
        <v>200</v>
      </c>
      <c r="E117" s="34" t="s">
        <v>197</v>
      </c>
      <c r="F117" s="24">
        <v>9000</v>
      </c>
      <c r="G117" s="24">
        <v>9900</v>
      </c>
      <c r="H117" s="22" t="s">
        <v>198</v>
      </c>
      <c r="I117" s="53"/>
      <c r="J117" s="54">
        <f t="shared" si="22"/>
        <v>0</v>
      </c>
    </row>
    <row r="118" spans="1:10" s="14" customFormat="1" ht="42" customHeight="1" x14ac:dyDescent="0.15">
      <c r="A118" s="15" t="s">
        <v>187</v>
      </c>
      <c r="B118" s="15" t="s">
        <v>188</v>
      </c>
      <c r="C118" s="39" t="s">
        <v>655</v>
      </c>
      <c r="D118" s="41" t="s">
        <v>201</v>
      </c>
      <c r="E118" s="39" t="s">
        <v>197</v>
      </c>
      <c r="F118" s="18">
        <v>8000</v>
      </c>
      <c r="G118" s="18">
        <v>8800</v>
      </c>
      <c r="H118" s="22" t="s">
        <v>204</v>
      </c>
      <c r="I118" s="53"/>
      <c r="J118" s="54">
        <f t="shared" si="22"/>
        <v>0</v>
      </c>
    </row>
    <row r="119" spans="1:10" s="14" customFormat="1" ht="42" customHeight="1" x14ac:dyDescent="0.15">
      <c r="A119" s="15" t="s">
        <v>187</v>
      </c>
      <c r="B119" s="15" t="s">
        <v>188</v>
      </c>
      <c r="C119" s="39" t="s">
        <v>655</v>
      </c>
      <c r="D119" s="41" t="s">
        <v>202</v>
      </c>
      <c r="E119" s="39" t="s">
        <v>197</v>
      </c>
      <c r="F119" s="18">
        <v>9000</v>
      </c>
      <c r="G119" s="18">
        <v>9900</v>
      </c>
      <c r="H119" s="22" t="s">
        <v>203</v>
      </c>
      <c r="I119" s="53"/>
      <c r="J119" s="54">
        <f t="shared" si="22"/>
        <v>0</v>
      </c>
    </row>
    <row r="120" spans="1:10" s="14" customFormat="1" ht="72" customHeight="1" x14ac:dyDescent="0.15">
      <c r="A120" s="11" t="s">
        <v>10</v>
      </c>
      <c r="B120" s="75" t="s">
        <v>658</v>
      </c>
      <c r="C120" s="76"/>
      <c r="D120" s="76"/>
      <c r="E120" s="76"/>
      <c r="F120" s="76"/>
      <c r="G120" s="76"/>
      <c r="H120" s="77"/>
      <c r="I120" s="13" t="s">
        <v>21</v>
      </c>
      <c r="J120" s="31" t="s">
        <v>21</v>
      </c>
    </row>
    <row r="121" spans="1:10" s="14" customFormat="1" ht="99" customHeight="1" x14ac:dyDescent="0.15">
      <c r="A121" s="15" t="s">
        <v>205</v>
      </c>
      <c r="B121" s="15" t="s">
        <v>22</v>
      </c>
      <c r="C121" s="39" t="s">
        <v>446</v>
      </c>
      <c r="D121" s="45" t="s">
        <v>659</v>
      </c>
      <c r="E121" s="34" t="s">
        <v>35</v>
      </c>
      <c r="F121" s="18">
        <v>65000</v>
      </c>
      <c r="G121" s="18">
        <v>71500</v>
      </c>
      <c r="H121" s="22" t="s">
        <v>387</v>
      </c>
      <c r="I121" s="53"/>
      <c r="J121" s="54">
        <f t="shared" ref="J121:J122" si="23">SUM(G121*I121)</f>
        <v>0</v>
      </c>
    </row>
    <row r="122" spans="1:10" s="14" customFormat="1" ht="45" customHeight="1" x14ac:dyDescent="0.15">
      <c r="A122" s="15" t="s">
        <v>205</v>
      </c>
      <c r="B122" s="15" t="s">
        <v>22</v>
      </c>
      <c r="C122" s="39" t="s">
        <v>446</v>
      </c>
      <c r="D122" s="33" t="s">
        <v>660</v>
      </c>
      <c r="E122" s="34" t="s">
        <v>35</v>
      </c>
      <c r="F122" s="18">
        <v>8000</v>
      </c>
      <c r="G122" s="18">
        <v>8800</v>
      </c>
      <c r="H122" s="22" t="s">
        <v>74</v>
      </c>
      <c r="I122" s="53"/>
      <c r="J122" s="54">
        <f t="shared" si="23"/>
        <v>0</v>
      </c>
    </row>
    <row r="123" spans="1:10" s="14" customFormat="1" ht="75.75" customHeight="1" x14ac:dyDescent="0.15">
      <c r="A123" s="11" t="s">
        <v>10</v>
      </c>
      <c r="B123" s="59" t="s">
        <v>667</v>
      </c>
      <c r="C123" s="60"/>
      <c r="D123" s="60"/>
      <c r="E123" s="60"/>
      <c r="F123" s="60"/>
      <c r="G123" s="60"/>
      <c r="H123" s="61"/>
      <c r="I123" s="13" t="s">
        <v>21</v>
      </c>
      <c r="J123" s="31" t="s">
        <v>21</v>
      </c>
    </row>
    <row r="124" spans="1:10" s="14" customFormat="1" ht="91.5" customHeight="1" x14ac:dyDescent="0.15">
      <c r="A124" s="15" t="s">
        <v>30</v>
      </c>
      <c r="B124" s="15" t="s">
        <v>22</v>
      </c>
      <c r="C124" s="28" t="s">
        <v>446</v>
      </c>
      <c r="D124" s="33" t="s">
        <v>668</v>
      </c>
      <c r="E124" s="46" t="s">
        <v>35</v>
      </c>
      <c r="F124" s="18">
        <v>65000</v>
      </c>
      <c r="G124" s="18">
        <v>71500</v>
      </c>
      <c r="H124" s="22" t="s">
        <v>208</v>
      </c>
      <c r="I124" s="53"/>
      <c r="J124" s="54">
        <f t="shared" ref="J124:J125" si="24">SUM(G124*I124)</f>
        <v>0</v>
      </c>
    </row>
    <row r="125" spans="1:10" s="14" customFormat="1" ht="34.5" customHeight="1" x14ac:dyDescent="0.15">
      <c r="A125" s="15" t="s">
        <v>30</v>
      </c>
      <c r="B125" s="15" t="s">
        <v>22</v>
      </c>
      <c r="C125" s="28" t="s">
        <v>446</v>
      </c>
      <c r="D125" s="33" t="s">
        <v>669</v>
      </c>
      <c r="E125" s="46" t="s">
        <v>35</v>
      </c>
      <c r="F125" s="18">
        <v>8000</v>
      </c>
      <c r="G125" s="18">
        <v>8800</v>
      </c>
      <c r="H125" s="22" t="s">
        <v>74</v>
      </c>
      <c r="I125" s="53"/>
      <c r="J125" s="54">
        <f t="shared" si="24"/>
        <v>0</v>
      </c>
    </row>
    <row r="126" spans="1:10" s="14" customFormat="1" ht="111.75" customHeight="1" x14ac:dyDescent="0.15">
      <c r="A126" s="11" t="s">
        <v>10</v>
      </c>
      <c r="B126" s="59" t="s">
        <v>676</v>
      </c>
      <c r="C126" s="60"/>
      <c r="D126" s="60"/>
      <c r="E126" s="60"/>
      <c r="F126" s="60"/>
      <c r="G126" s="60"/>
      <c r="H126" s="61"/>
      <c r="I126" s="13" t="s">
        <v>21</v>
      </c>
      <c r="J126" s="31" t="s">
        <v>21</v>
      </c>
    </row>
    <row r="127" spans="1:10" s="14" customFormat="1" ht="113.25" customHeight="1" x14ac:dyDescent="0.15">
      <c r="A127" s="15" t="s">
        <v>15</v>
      </c>
      <c r="B127" s="15" t="s">
        <v>22</v>
      </c>
      <c r="C127" s="34" t="s">
        <v>446</v>
      </c>
      <c r="D127" s="33" t="s">
        <v>438</v>
      </c>
      <c r="E127" s="34">
        <v>1</v>
      </c>
      <c r="F127" s="18">
        <v>118000</v>
      </c>
      <c r="G127" s="18">
        <v>129800</v>
      </c>
      <c r="H127" s="22" t="s">
        <v>209</v>
      </c>
      <c r="I127" s="53"/>
      <c r="J127" s="54">
        <f t="shared" ref="J127:J135" si="25">SUM(G127*I127)</f>
        <v>0</v>
      </c>
    </row>
    <row r="128" spans="1:10" s="14" customFormat="1" ht="113.25" customHeight="1" x14ac:dyDescent="0.15">
      <c r="A128" s="15" t="s">
        <v>15</v>
      </c>
      <c r="B128" s="15" t="s">
        <v>22</v>
      </c>
      <c r="C128" s="34" t="s">
        <v>447</v>
      </c>
      <c r="D128" s="33" t="s">
        <v>439</v>
      </c>
      <c r="E128" s="34">
        <v>2</v>
      </c>
      <c r="F128" s="18">
        <v>118000</v>
      </c>
      <c r="G128" s="18">
        <v>129800</v>
      </c>
      <c r="H128" s="22" t="s">
        <v>209</v>
      </c>
      <c r="I128" s="53"/>
      <c r="J128" s="54">
        <f t="shared" si="25"/>
        <v>0</v>
      </c>
    </row>
    <row r="129" spans="1:10" s="14" customFormat="1" ht="113.25" customHeight="1" x14ac:dyDescent="0.15">
      <c r="A129" s="15" t="s">
        <v>15</v>
      </c>
      <c r="B129" s="15" t="s">
        <v>22</v>
      </c>
      <c r="C129" s="34" t="s">
        <v>448</v>
      </c>
      <c r="D129" s="33" t="s">
        <v>440</v>
      </c>
      <c r="E129" s="34">
        <v>3</v>
      </c>
      <c r="F129" s="18">
        <v>118000</v>
      </c>
      <c r="G129" s="18">
        <v>129800</v>
      </c>
      <c r="H129" s="22" t="s">
        <v>209</v>
      </c>
      <c r="I129" s="53"/>
      <c r="J129" s="54">
        <f t="shared" si="25"/>
        <v>0</v>
      </c>
    </row>
    <row r="130" spans="1:10" s="14" customFormat="1" ht="79.5" customHeight="1" x14ac:dyDescent="0.15">
      <c r="A130" s="15" t="s">
        <v>15</v>
      </c>
      <c r="B130" s="15" t="s">
        <v>22</v>
      </c>
      <c r="C130" s="34" t="s">
        <v>446</v>
      </c>
      <c r="D130" s="33" t="s">
        <v>212</v>
      </c>
      <c r="E130" s="34">
        <v>1</v>
      </c>
      <c r="F130" s="18">
        <v>46000</v>
      </c>
      <c r="G130" s="18">
        <v>50600</v>
      </c>
      <c r="H130" s="22" t="s">
        <v>215</v>
      </c>
      <c r="I130" s="53"/>
      <c r="J130" s="54">
        <f t="shared" si="25"/>
        <v>0</v>
      </c>
    </row>
    <row r="131" spans="1:10" s="14" customFormat="1" ht="79.5" customHeight="1" x14ac:dyDescent="0.15">
      <c r="A131" s="15" t="s">
        <v>15</v>
      </c>
      <c r="B131" s="15" t="s">
        <v>22</v>
      </c>
      <c r="C131" s="34" t="s">
        <v>447</v>
      </c>
      <c r="D131" s="33" t="s">
        <v>213</v>
      </c>
      <c r="E131" s="34">
        <v>2</v>
      </c>
      <c r="F131" s="18">
        <v>46000</v>
      </c>
      <c r="G131" s="18">
        <v>50600</v>
      </c>
      <c r="H131" s="22" t="s">
        <v>215</v>
      </c>
      <c r="I131" s="53"/>
      <c r="J131" s="54">
        <f t="shared" si="25"/>
        <v>0</v>
      </c>
    </row>
    <row r="132" spans="1:10" s="14" customFormat="1" ht="79.5" customHeight="1" x14ac:dyDescent="0.15">
      <c r="A132" s="15" t="s">
        <v>15</v>
      </c>
      <c r="B132" s="15" t="s">
        <v>22</v>
      </c>
      <c r="C132" s="34" t="s">
        <v>448</v>
      </c>
      <c r="D132" s="33" t="s">
        <v>390</v>
      </c>
      <c r="E132" s="34">
        <v>3</v>
      </c>
      <c r="F132" s="18">
        <v>46000</v>
      </c>
      <c r="G132" s="18">
        <v>50600</v>
      </c>
      <c r="H132" s="22" t="s">
        <v>214</v>
      </c>
      <c r="I132" s="53"/>
      <c r="J132" s="54">
        <f t="shared" si="25"/>
        <v>0</v>
      </c>
    </row>
    <row r="133" spans="1:10" s="14" customFormat="1" ht="33" customHeight="1" x14ac:dyDescent="0.15">
      <c r="A133" s="15" t="s">
        <v>15</v>
      </c>
      <c r="B133" s="15" t="s">
        <v>22</v>
      </c>
      <c r="C133" s="34" t="s">
        <v>446</v>
      </c>
      <c r="D133" s="33" t="s">
        <v>216</v>
      </c>
      <c r="E133" s="34">
        <v>1</v>
      </c>
      <c r="F133" s="18">
        <v>7000</v>
      </c>
      <c r="G133" s="18">
        <v>7700</v>
      </c>
      <c r="H133" s="22" t="s">
        <v>219</v>
      </c>
      <c r="I133" s="53"/>
      <c r="J133" s="54">
        <f t="shared" si="25"/>
        <v>0</v>
      </c>
    </row>
    <row r="134" spans="1:10" s="14" customFormat="1" ht="33" customHeight="1" x14ac:dyDescent="0.15">
      <c r="A134" s="15" t="s">
        <v>15</v>
      </c>
      <c r="B134" s="15" t="s">
        <v>22</v>
      </c>
      <c r="C134" s="16" t="s">
        <v>447</v>
      </c>
      <c r="D134" s="22" t="s">
        <v>217</v>
      </c>
      <c r="E134" s="16">
        <v>2</v>
      </c>
      <c r="F134" s="18">
        <v>7000</v>
      </c>
      <c r="G134" s="18">
        <v>7700</v>
      </c>
      <c r="H134" s="22" t="s">
        <v>219</v>
      </c>
      <c r="I134" s="53"/>
      <c r="J134" s="54">
        <f t="shared" si="25"/>
        <v>0</v>
      </c>
    </row>
    <row r="135" spans="1:10" s="14" customFormat="1" ht="33" customHeight="1" x14ac:dyDescent="0.15">
      <c r="A135" s="15" t="s">
        <v>15</v>
      </c>
      <c r="B135" s="15" t="s">
        <v>22</v>
      </c>
      <c r="C135" s="34" t="s">
        <v>448</v>
      </c>
      <c r="D135" s="33" t="s">
        <v>218</v>
      </c>
      <c r="E135" s="34">
        <v>3</v>
      </c>
      <c r="F135" s="18">
        <v>7000</v>
      </c>
      <c r="G135" s="18">
        <v>7700</v>
      </c>
      <c r="H135" s="22" t="s">
        <v>219</v>
      </c>
      <c r="I135" s="53"/>
      <c r="J135" s="54">
        <f t="shared" si="25"/>
        <v>0</v>
      </c>
    </row>
    <row r="136" spans="1:10" s="14" customFormat="1" ht="38.25" customHeight="1" x14ac:dyDescent="0.15">
      <c r="A136" s="11" t="s">
        <v>10</v>
      </c>
      <c r="B136" s="64" t="s">
        <v>707</v>
      </c>
      <c r="C136" s="65"/>
      <c r="D136" s="65"/>
      <c r="E136" s="65"/>
      <c r="F136" s="65"/>
      <c r="G136" s="65"/>
      <c r="H136" s="66"/>
      <c r="I136" s="13" t="s">
        <v>21</v>
      </c>
      <c r="J136" s="31" t="s">
        <v>21</v>
      </c>
    </row>
    <row r="137" spans="1:10" s="14" customFormat="1" ht="95.25" customHeight="1" x14ac:dyDescent="0.15">
      <c r="A137" s="15" t="s">
        <v>16</v>
      </c>
      <c r="B137" s="16" t="s">
        <v>111</v>
      </c>
      <c r="C137" s="16" t="s">
        <v>708</v>
      </c>
      <c r="D137" s="22" t="s">
        <v>245</v>
      </c>
      <c r="E137" s="16">
        <v>1</v>
      </c>
      <c r="F137" s="24">
        <v>34000</v>
      </c>
      <c r="G137" s="24">
        <v>37400</v>
      </c>
      <c r="H137" s="27" t="s">
        <v>244</v>
      </c>
      <c r="I137" s="53"/>
      <c r="J137" s="54">
        <f t="shared" ref="J137:J139" si="26">SUM(G137*I137)</f>
        <v>0</v>
      </c>
    </row>
    <row r="138" spans="1:10" s="14" customFormat="1" ht="95.25" customHeight="1" x14ac:dyDescent="0.15">
      <c r="A138" s="15" t="s">
        <v>16</v>
      </c>
      <c r="B138" s="16" t="s">
        <v>111</v>
      </c>
      <c r="C138" s="16" t="s">
        <v>709</v>
      </c>
      <c r="D138" s="22" t="s">
        <v>246</v>
      </c>
      <c r="E138" s="34">
        <v>2</v>
      </c>
      <c r="F138" s="24">
        <v>34000</v>
      </c>
      <c r="G138" s="24">
        <v>37400</v>
      </c>
      <c r="H138" s="27" t="s">
        <v>244</v>
      </c>
      <c r="I138" s="53"/>
      <c r="J138" s="54">
        <f t="shared" si="26"/>
        <v>0</v>
      </c>
    </row>
    <row r="139" spans="1:10" s="14" customFormat="1" ht="95.25" customHeight="1" x14ac:dyDescent="0.15">
      <c r="A139" s="15" t="s">
        <v>16</v>
      </c>
      <c r="B139" s="16" t="s">
        <v>111</v>
      </c>
      <c r="C139" s="16" t="s">
        <v>710</v>
      </c>
      <c r="D139" s="22" t="s">
        <v>247</v>
      </c>
      <c r="E139" s="16">
        <v>3</v>
      </c>
      <c r="F139" s="24">
        <v>34000</v>
      </c>
      <c r="G139" s="24">
        <v>37400</v>
      </c>
      <c r="H139" s="27" t="s">
        <v>244</v>
      </c>
      <c r="I139" s="53"/>
      <c r="J139" s="54">
        <f t="shared" si="26"/>
        <v>0</v>
      </c>
    </row>
    <row r="140" spans="1:10" s="14" customFormat="1" ht="37.5" customHeight="1" x14ac:dyDescent="0.15">
      <c r="A140" s="11" t="s">
        <v>10</v>
      </c>
      <c r="B140" s="64" t="s">
        <v>248</v>
      </c>
      <c r="C140" s="65"/>
      <c r="D140" s="65"/>
      <c r="E140" s="65"/>
      <c r="F140" s="65"/>
      <c r="G140" s="65"/>
      <c r="H140" s="66"/>
      <c r="I140" s="13" t="s">
        <v>21</v>
      </c>
      <c r="J140" s="31" t="s">
        <v>21</v>
      </c>
    </row>
    <row r="141" spans="1:10" s="14" customFormat="1" ht="43.5" customHeight="1" x14ac:dyDescent="0.15">
      <c r="A141" s="15" t="s">
        <v>16</v>
      </c>
      <c r="B141" s="16" t="s">
        <v>111</v>
      </c>
      <c r="C141" s="16" t="s">
        <v>708</v>
      </c>
      <c r="D141" s="33" t="s">
        <v>249</v>
      </c>
      <c r="E141" s="34">
        <v>1</v>
      </c>
      <c r="F141" s="18">
        <v>6000</v>
      </c>
      <c r="G141" s="18">
        <v>6600</v>
      </c>
      <c r="H141" s="22" t="s">
        <v>74</v>
      </c>
      <c r="I141" s="53"/>
      <c r="J141" s="54">
        <f t="shared" ref="J141:J143" si="27">SUM(G141*I141)</f>
        <v>0</v>
      </c>
    </row>
    <row r="142" spans="1:10" s="14" customFormat="1" ht="43.5" customHeight="1" x14ac:dyDescent="0.15">
      <c r="A142" s="15" t="s">
        <v>16</v>
      </c>
      <c r="B142" s="16" t="s">
        <v>111</v>
      </c>
      <c r="C142" s="16" t="s">
        <v>709</v>
      </c>
      <c r="D142" s="33" t="s">
        <v>250</v>
      </c>
      <c r="E142" s="34">
        <v>2</v>
      </c>
      <c r="F142" s="18">
        <v>6000</v>
      </c>
      <c r="G142" s="18">
        <v>6600</v>
      </c>
      <c r="H142" s="22" t="s">
        <v>74</v>
      </c>
      <c r="I142" s="53"/>
      <c r="J142" s="54">
        <f t="shared" si="27"/>
        <v>0</v>
      </c>
    </row>
    <row r="143" spans="1:10" s="14" customFormat="1" ht="43.5" customHeight="1" x14ac:dyDescent="0.15">
      <c r="A143" s="15" t="s">
        <v>16</v>
      </c>
      <c r="B143" s="16" t="s">
        <v>111</v>
      </c>
      <c r="C143" s="16" t="s">
        <v>710</v>
      </c>
      <c r="D143" s="33" t="s">
        <v>251</v>
      </c>
      <c r="E143" s="34">
        <v>3</v>
      </c>
      <c r="F143" s="18">
        <v>6000</v>
      </c>
      <c r="G143" s="18">
        <v>6600</v>
      </c>
      <c r="H143" s="22" t="s">
        <v>74</v>
      </c>
      <c r="I143" s="53"/>
      <c r="J143" s="54">
        <f t="shared" si="27"/>
        <v>0</v>
      </c>
    </row>
  </sheetData>
  <autoFilter ref="A5:J143" xr:uid="{00000000-0001-0000-0000-000000000000}"/>
  <mergeCells count="40">
    <mergeCell ref="B97:H97"/>
    <mergeCell ref="B99:H99"/>
    <mergeCell ref="B101:H101"/>
    <mergeCell ref="B73:H73"/>
    <mergeCell ref="B114:H114"/>
    <mergeCell ref="B103:H103"/>
    <mergeCell ref="B105:H105"/>
    <mergeCell ref="B107:H107"/>
    <mergeCell ref="B109:H109"/>
    <mergeCell ref="B111:H111"/>
    <mergeCell ref="B77:H77"/>
    <mergeCell ref="B81:H81"/>
    <mergeCell ref="B85:H85"/>
    <mergeCell ref="B89:H89"/>
    <mergeCell ref="B93:H93"/>
    <mergeCell ref="B136:H136"/>
    <mergeCell ref="B140:H140"/>
    <mergeCell ref="B126:H126"/>
    <mergeCell ref="B120:H120"/>
    <mergeCell ref="B123:H123"/>
    <mergeCell ref="B57:H57"/>
    <mergeCell ref="B61:H61"/>
    <mergeCell ref="B65:H65"/>
    <mergeCell ref="B69:H69"/>
    <mergeCell ref="B48:H48"/>
    <mergeCell ref="B52:H52"/>
    <mergeCell ref="B37:H37"/>
    <mergeCell ref="B44:H44"/>
    <mergeCell ref="B33:H33"/>
    <mergeCell ref="B29:H29"/>
    <mergeCell ref="B26:H26"/>
    <mergeCell ref="A1:J1"/>
    <mergeCell ref="A2:C2"/>
    <mergeCell ref="B22:H22"/>
    <mergeCell ref="B16:H16"/>
    <mergeCell ref="B20:H20"/>
    <mergeCell ref="B6:H6"/>
    <mergeCell ref="B8:H8"/>
    <mergeCell ref="B12:H1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1" max="9" man="1"/>
    <brk id="68" max="9" man="1"/>
    <brk id="100" max="9" man="1"/>
    <brk id="122"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17BF-FADF-4145-ADE5-F6819F03F821}">
  <sheetPr>
    <pageSetUpPr fitToPage="1"/>
  </sheetPr>
  <dimension ref="A1:J132"/>
  <sheetViews>
    <sheetView showGridLines="0" view="pageBreakPreview" zoomScaleNormal="100" zoomScaleSheetLayoutView="100" workbookViewId="0">
      <pane ySplit="5" topLeftCell="A6" activePane="bottomLeft" state="frozen"/>
      <selection pane="bottomLeft" activeCell="B8" sqref="B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753</v>
      </c>
      <c r="E2" s="63"/>
      <c r="F2" s="63"/>
      <c r="G2" s="63"/>
      <c r="I2" s="3" t="s">
        <v>20</v>
      </c>
      <c r="J2" s="4" t="s">
        <v>443</v>
      </c>
    </row>
    <row r="3" spans="1:10" ht="37.5" customHeight="1" thickBot="1" x14ac:dyDescent="0.2">
      <c r="D3" s="55" t="s">
        <v>18</v>
      </c>
      <c r="F3" s="8"/>
      <c r="G3" s="8"/>
      <c r="I3" s="50">
        <f>SUM(I6:I132)</f>
        <v>0</v>
      </c>
      <c r="J3" s="51">
        <f>SUM(J6:J132)</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9" customHeight="1" x14ac:dyDescent="0.15">
      <c r="A6" s="11" t="s">
        <v>10</v>
      </c>
      <c r="B6" s="73" t="s">
        <v>58</v>
      </c>
      <c r="C6" s="73"/>
      <c r="D6" s="73"/>
      <c r="E6" s="73"/>
      <c r="F6" s="73"/>
      <c r="G6" s="73"/>
      <c r="H6" s="74"/>
      <c r="I6" s="19" t="s">
        <v>21</v>
      </c>
      <c r="J6" s="20" t="s">
        <v>21</v>
      </c>
    </row>
    <row r="7" spans="1:10" s="14" customFormat="1" ht="61.5" customHeight="1" x14ac:dyDescent="0.15">
      <c r="A7" s="15" t="s">
        <v>0</v>
      </c>
      <c r="B7" s="15" t="s">
        <v>32</v>
      </c>
      <c r="C7" s="16" t="s">
        <v>451</v>
      </c>
      <c r="D7" s="17" t="s">
        <v>452</v>
      </c>
      <c r="E7" s="15">
        <v>1</v>
      </c>
      <c r="F7" s="18">
        <v>45000</v>
      </c>
      <c r="G7" s="18">
        <v>49500</v>
      </c>
      <c r="H7" s="17" t="s">
        <v>274</v>
      </c>
      <c r="I7" s="53"/>
      <c r="J7" s="54">
        <f>SUM(G7*I7)</f>
        <v>0</v>
      </c>
    </row>
    <row r="8" spans="1:10" s="14" customFormat="1" ht="61.5" customHeight="1" x14ac:dyDescent="0.15">
      <c r="A8" s="15" t="s">
        <v>0</v>
      </c>
      <c r="B8" s="15" t="s">
        <v>32</v>
      </c>
      <c r="C8" s="16" t="s">
        <v>453</v>
      </c>
      <c r="D8" s="17" t="s">
        <v>454</v>
      </c>
      <c r="E8" s="15">
        <v>2</v>
      </c>
      <c r="F8" s="18">
        <v>45000</v>
      </c>
      <c r="G8" s="18">
        <v>49500</v>
      </c>
      <c r="H8" s="17" t="s">
        <v>274</v>
      </c>
      <c r="I8" s="53"/>
      <c r="J8" s="54">
        <f t="shared" ref="J8:J9" si="0">SUM(G8*I8)</f>
        <v>0</v>
      </c>
    </row>
    <row r="9" spans="1:10" s="14" customFormat="1" ht="61.5" customHeight="1" x14ac:dyDescent="0.15">
      <c r="A9" s="15" t="s">
        <v>0</v>
      </c>
      <c r="B9" s="15" t="s">
        <v>32</v>
      </c>
      <c r="C9" s="16" t="s">
        <v>457</v>
      </c>
      <c r="D9" s="17" t="s">
        <v>455</v>
      </c>
      <c r="E9" s="15">
        <v>3</v>
      </c>
      <c r="F9" s="18">
        <v>45000</v>
      </c>
      <c r="G9" s="18">
        <v>49500</v>
      </c>
      <c r="H9" s="17" t="s">
        <v>274</v>
      </c>
      <c r="I9" s="53"/>
      <c r="J9" s="54">
        <f t="shared" si="0"/>
        <v>0</v>
      </c>
    </row>
    <row r="10" spans="1:10" s="14" customFormat="1" ht="37.5" customHeight="1" x14ac:dyDescent="0.15">
      <c r="A10" s="11" t="s">
        <v>10</v>
      </c>
      <c r="B10" s="59" t="s">
        <v>456</v>
      </c>
      <c r="C10" s="60"/>
      <c r="D10" s="60"/>
      <c r="E10" s="60"/>
      <c r="F10" s="60"/>
      <c r="G10" s="60"/>
      <c r="H10" s="61"/>
      <c r="I10" s="19" t="s">
        <v>21</v>
      </c>
      <c r="J10" s="20" t="s">
        <v>21</v>
      </c>
    </row>
    <row r="11" spans="1:10" s="14" customFormat="1" ht="45" customHeight="1" x14ac:dyDescent="0.15">
      <c r="A11" s="15" t="s">
        <v>0</v>
      </c>
      <c r="B11" s="15" t="s">
        <v>32</v>
      </c>
      <c r="C11" s="16" t="s">
        <v>451</v>
      </c>
      <c r="D11" s="17" t="s">
        <v>60</v>
      </c>
      <c r="E11" s="15">
        <v>1</v>
      </c>
      <c r="F11" s="18">
        <v>7000</v>
      </c>
      <c r="G11" s="18">
        <v>7700</v>
      </c>
      <c r="H11" s="17" t="s">
        <v>34</v>
      </c>
      <c r="I11" s="53"/>
      <c r="J11" s="54">
        <f t="shared" ref="J11:J13" si="1">SUM(G11*I11)</f>
        <v>0</v>
      </c>
    </row>
    <row r="12" spans="1:10" s="14" customFormat="1" ht="45" customHeight="1" x14ac:dyDescent="0.15">
      <c r="A12" s="15" t="s">
        <v>0</v>
      </c>
      <c r="B12" s="15" t="s">
        <v>32</v>
      </c>
      <c r="C12" s="16" t="s">
        <v>453</v>
      </c>
      <c r="D12" s="17" t="s">
        <v>59</v>
      </c>
      <c r="E12" s="15">
        <v>2</v>
      </c>
      <c r="F12" s="18">
        <v>7000</v>
      </c>
      <c r="G12" s="18">
        <v>7700</v>
      </c>
      <c r="H12" s="17" t="s">
        <v>34</v>
      </c>
      <c r="I12" s="53"/>
      <c r="J12" s="54">
        <f t="shared" si="1"/>
        <v>0</v>
      </c>
    </row>
    <row r="13" spans="1:10" s="14" customFormat="1" ht="45" customHeight="1" x14ac:dyDescent="0.15">
      <c r="A13" s="15" t="s">
        <v>0</v>
      </c>
      <c r="B13" s="15" t="s">
        <v>32</v>
      </c>
      <c r="C13" s="16" t="s">
        <v>457</v>
      </c>
      <c r="D13" s="21" t="s">
        <v>61</v>
      </c>
      <c r="E13" s="16">
        <v>3</v>
      </c>
      <c r="F13" s="18">
        <v>7000</v>
      </c>
      <c r="G13" s="18">
        <v>7700</v>
      </c>
      <c r="H13" s="22" t="s">
        <v>34</v>
      </c>
      <c r="I13" s="53"/>
      <c r="J13" s="54">
        <f t="shared" si="1"/>
        <v>0</v>
      </c>
    </row>
    <row r="14" spans="1:10" s="14" customFormat="1" ht="37.5" customHeight="1" x14ac:dyDescent="0.15">
      <c r="A14" s="11" t="s">
        <v>10</v>
      </c>
      <c r="B14" s="59" t="s">
        <v>286</v>
      </c>
      <c r="C14" s="60"/>
      <c r="D14" s="60"/>
      <c r="E14" s="60"/>
      <c r="F14" s="60"/>
      <c r="G14" s="60"/>
      <c r="H14" s="61"/>
      <c r="I14" s="12" t="s">
        <v>21</v>
      </c>
      <c r="J14" s="20" t="s">
        <v>21</v>
      </c>
    </row>
    <row r="15" spans="1:10" s="14" customFormat="1" ht="188.25" customHeight="1" x14ac:dyDescent="0.15">
      <c r="A15" s="15" t="s">
        <v>2</v>
      </c>
      <c r="B15" s="15" t="s">
        <v>17</v>
      </c>
      <c r="C15" s="16" t="s">
        <v>459</v>
      </c>
      <c r="D15" s="22" t="s">
        <v>287</v>
      </c>
      <c r="E15" s="16" t="s">
        <v>35</v>
      </c>
      <c r="F15" s="26">
        <v>39000</v>
      </c>
      <c r="G15" s="26">
        <v>42900</v>
      </c>
      <c r="H15" s="27" t="s">
        <v>489</v>
      </c>
      <c r="I15" s="53"/>
      <c r="J15" s="54">
        <f>SUM(G15*I15)</f>
        <v>0</v>
      </c>
    </row>
    <row r="16" spans="1:10" s="14" customFormat="1" ht="129.75" customHeight="1" x14ac:dyDescent="0.15">
      <c r="A16" s="11" t="s">
        <v>10</v>
      </c>
      <c r="B16" s="59" t="s">
        <v>498</v>
      </c>
      <c r="C16" s="60"/>
      <c r="D16" s="60"/>
      <c r="E16" s="60"/>
      <c r="F16" s="60"/>
      <c r="G16" s="60"/>
      <c r="H16" s="61"/>
      <c r="I16" s="12" t="s">
        <v>21</v>
      </c>
      <c r="J16" s="20" t="s">
        <v>21</v>
      </c>
    </row>
    <row r="17" spans="1:10" s="14" customFormat="1" ht="107.25" customHeight="1" x14ac:dyDescent="0.15">
      <c r="A17" s="15" t="s">
        <v>70</v>
      </c>
      <c r="B17" s="15" t="s">
        <v>72</v>
      </c>
      <c r="C17" s="28" t="s">
        <v>499</v>
      </c>
      <c r="D17" s="22" t="s">
        <v>292</v>
      </c>
      <c r="E17" s="15" t="s">
        <v>26</v>
      </c>
      <c r="F17" s="23">
        <v>88000</v>
      </c>
      <c r="G17" s="23">
        <v>96800</v>
      </c>
      <c r="H17" s="22" t="s">
        <v>295</v>
      </c>
      <c r="I17" s="52"/>
      <c r="J17" s="54">
        <f t="shared" ref="J17:J19" si="2">SUM(G17*I17)</f>
        <v>0</v>
      </c>
    </row>
    <row r="18" spans="1:10" s="14" customFormat="1" ht="112.5" customHeight="1" x14ac:dyDescent="0.15">
      <c r="A18" s="15" t="s">
        <v>70</v>
      </c>
      <c r="B18" s="15" t="s">
        <v>72</v>
      </c>
      <c r="C18" s="28" t="s">
        <v>499</v>
      </c>
      <c r="D18" s="22" t="s">
        <v>293</v>
      </c>
      <c r="E18" s="15" t="s">
        <v>26</v>
      </c>
      <c r="F18" s="23">
        <v>85000</v>
      </c>
      <c r="G18" s="23">
        <v>93500</v>
      </c>
      <c r="H18" s="22" t="s">
        <v>500</v>
      </c>
      <c r="I18" s="52"/>
      <c r="J18" s="54">
        <f t="shared" si="2"/>
        <v>0</v>
      </c>
    </row>
    <row r="19" spans="1:10" s="14" customFormat="1" ht="45.75" customHeight="1" x14ac:dyDescent="0.15">
      <c r="A19" s="15" t="s">
        <v>70</v>
      </c>
      <c r="B19" s="15" t="s">
        <v>72</v>
      </c>
      <c r="C19" s="28" t="s">
        <v>499</v>
      </c>
      <c r="D19" s="22" t="s">
        <v>294</v>
      </c>
      <c r="E19" s="15" t="s">
        <v>26</v>
      </c>
      <c r="F19" s="23">
        <v>17000</v>
      </c>
      <c r="G19" s="23">
        <v>18700</v>
      </c>
      <c r="H19" s="22" t="s">
        <v>501</v>
      </c>
      <c r="I19" s="52"/>
      <c r="J19" s="54">
        <f t="shared" si="2"/>
        <v>0</v>
      </c>
    </row>
    <row r="20" spans="1:10" s="14" customFormat="1" ht="63.75" customHeight="1" x14ac:dyDescent="0.15">
      <c r="A20" s="11" t="s">
        <v>10</v>
      </c>
      <c r="B20" s="59" t="s">
        <v>77</v>
      </c>
      <c r="C20" s="60"/>
      <c r="D20" s="60"/>
      <c r="E20" s="60"/>
      <c r="F20" s="60"/>
      <c r="G20" s="60"/>
      <c r="H20" s="61"/>
      <c r="I20" s="13" t="s">
        <v>21</v>
      </c>
      <c r="J20" s="31" t="s">
        <v>21</v>
      </c>
    </row>
    <row r="21" spans="1:10" s="14" customFormat="1" ht="86.25" customHeight="1" x14ac:dyDescent="0.15">
      <c r="A21" s="15" t="s">
        <v>75</v>
      </c>
      <c r="B21" s="15" t="s">
        <v>73</v>
      </c>
      <c r="C21" s="15" t="s">
        <v>502</v>
      </c>
      <c r="D21" s="22" t="s">
        <v>512</v>
      </c>
      <c r="E21" s="15" t="s">
        <v>35</v>
      </c>
      <c r="F21" s="18">
        <v>90000</v>
      </c>
      <c r="G21" s="18">
        <v>99000</v>
      </c>
      <c r="H21" s="22" t="s">
        <v>298</v>
      </c>
      <c r="I21" s="53"/>
      <c r="J21" s="54">
        <f t="shared" ref="J21:J22" si="3">SUM(G21*I21)</f>
        <v>0</v>
      </c>
    </row>
    <row r="22" spans="1:10" s="14" customFormat="1" ht="70.5" customHeight="1" x14ac:dyDescent="0.15">
      <c r="A22" s="15" t="s">
        <v>75</v>
      </c>
      <c r="B22" s="15" t="s">
        <v>73</v>
      </c>
      <c r="C22" s="32" t="s">
        <v>502</v>
      </c>
      <c r="D22" s="22" t="s">
        <v>513</v>
      </c>
      <c r="E22" s="16" t="s">
        <v>35</v>
      </c>
      <c r="F22" s="24">
        <v>20000</v>
      </c>
      <c r="G22" s="24">
        <v>22000</v>
      </c>
      <c r="H22" s="27" t="s">
        <v>310</v>
      </c>
      <c r="I22" s="53"/>
      <c r="J22" s="54">
        <f t="shared" si="3"/>
        <v>0</v>
      </c>
    </row>
    <row r="23" spans="1:10" s="14" customFormat="1" ht="60.75" customHeight="1" x14ac:dyDescent="0.15">
      <c r="A23" s="11" t="s">
        <v>10</v>
      </c>
      <c r="B23" s="59" t="s">
        <v>318</v>
      </c>
      <c r="C23" s="60"/>
      <c r="D23" s="60"/>
      <c r="E23" s="60"/>
      <c r="F23" s="60"/>
      <c r="G23" s="60"/>
      <c r="H23" s="61"/>
      <c r="I23" s="13" t="s">
        <v>21</v>
      </c>
      <c r="J23" s="31" t="s">
        <v>21</v>
      </c>
    </row>
    <row r="24" spans="1:10" s="14" customFormat="1" ht="111.75" customHeight="1" x14ac:dyDescent="0.15">
      <c r="A24" s="15" t="s">
        <v>83</v>
      </c>
      <c r="B24" s="16" t="s">
        <v>25</v>
      </c>
      <c r="C24" s="16" t="s">
        <v>462</v>
      </c>
      <c r="D24" s="22" t="s">
        <v>319</v>
      </c>
      <c r="E24" s="16">
        <v>3</v>
      </c>
      <c r="F24" s="26">
        <v>36000</v>
      </c>
      <c r="G24" s="26">
        <v>39600</v>
      </c>
      <c r="H24" s="22" t="s">
        <v>521</v>
      </c>
      <c r="I24" s="53"/>
      <c r="J24" s="54">
        <f t="shared" ref="J24:J25" si="4">SUM(G24*I24)</f>
        <v>0</v>
      </c>
    </row>
    <row r="25" spans="1:10" s="14" customFormat="1" ht="30" customHeight="1" x14ac:dyDescent="0.15">
      <c r="A25" s="15" t="s">
        <v>83</v>
      </c>
      <c r="B25" s="15" t="s">
        <v>17</v>
      </c>
      <c r="C25" s="15" t="s">
        <v>462</v>
      </c>
      <c r="D25" s="22" t="s">
        <v>320</v>
      </c>
      <c r="E25" s="15">
        <v>3</v>
      </c>
      <c r="F25" s="23">
        <v>7000</v>
      </c>
      <c r="G25" s="23">
        <v>7700</v>
      </c>
      <c r="H25" s="22" t="s">
        <v>62</v>
      </c>
      <c r="I25" s="53"/>
      <c r="J25" s="54">
        <f t="shared" si="4"/>
        <v>0</v>
      </c>
    </row>
    <row r="26" spans="1:10" s="14" customFormat="1" ht="60" customHeight="1" x14ac:dyDescent="0.15">
      <c r="A26" s="11" t="s">
        <v>10</v>
      </c>
      <c r="B26" s="64" t="s">
        <v>531</v>
      </c>
      <c r="C26" s="65"/>
      <c r="D26" s="65"/>
      <c r="E26" s="65"/>
      <c r="F26" s="65"/>
      <c r="G26" s="65"/>
      <c r="H26" s="66"/>
      <c r="I26" s="13" t="s">
        <v>21</v>
      </c>
      <c r="J26" s="31" t="s">
        <v>21</v>
      </c>
    </row>
    <row r="27" spans="1:10" s="14" customFormat="1" ht="114" customHeight="1" x14ac:dyDescent="0.15">
      <c r="A27" s="15" t="s">
        <v>3</v>
      </c>
      <c r="B27" s="15" t="s">
        <v>72</v>
      </c>
      <c r="C27" s="16" t="s">
        <v>499</v>
      </c>
      <c r="D27" s="33" t="s">
        <v>331</v>
      </c>
      <c r="E27" s="15" t="s">
        <v>35</v>
      </c>
      <c r="F27" s="18">
        <v>79000</v>
      </c>
      <c r="G27" s="18">
        <v>86900</v>
      </c>
      <c r="H27" s="22" t="s">
        <v>295</v>
      </c>
      <c r="I27" s="53"/>
      <c r="J27" s="54">
        <f t="shared" ref="J27:J29" si="5">SUM(G27*I27)</f>
        <v>0</v>
      </c>
    </row>
    <row r="28" spans="1:10" s="14" customFormat="1" ht="114" customHeight="1" x14ac:dyDescent="0.15">
      <c r="A28" s="15" t="s">
        <v>3</v>
      </c>
      <c r="B28" s="15" t="s">
        <v>72</v>
      </c>
      <c r="C28" s="16" t="s">
        <v>499</v>
      </c>
      <c r="D28" s="33" t="s">
        <v>332</v>
      </c>
      <c r="E28" s="15" t="s">
        <v>35</v>
      </c>
      <c r="F28" s="18">
        <v>76000</v>
      </c>
      <c r="G28" s="18">
        <v>83600</v>
      </c>
      <c r="H28" s="22" t="s">
        <v>86</v>
      </c>
      <c r="I28" s="53"/>
      <c r="J28" s="54">
        <f t="shared" si="5"/>
        <v>0</v>
      </c>
    </row>
    <row r="29" spans="1:10" s="14" customFormat="1" ht="52.5" customHeight="1" x14ac:dyDescent="0.15">
      <c r="A29" s="15" t="s">
        <v>3</v>
      </c>
      <c r="B29" s="15" t="s">
        <v>72</v>
      </c>
      <c r="C29" s="16" t="s">
        <v>499</v>
      </c>
      <c r="D29" s="33" t="s">
        <v>333</v>
      </c>
      <c r="E29" s="15" t="s">
        <v>35</v>
      </c>
      <c r="F29" s="18">
        <v>16000</v>
      </c>
      <c r="G29" s="18">
        <v>17600</v>
      </c>
      <c r="H29" s="22" t="s">
        <v>532</v>
      </c>
      <c r="I29" s="53"/>
      <c r="J29" s="54">
        <f t="shared" si="5"/>
        <v>0</v>
      </c>
    </row>
    <row r="30" spans="1:10" s="14" customFormat="1" ht="70.5" customHeight="1" x14ac:dyDescent="0.15">
      <c r="A30" s="11" t="s">
        <v>10</v>
      </c>
      <c r="B30" s="64" t="s">
        <v>563</v>
      </c>
      <c r="C30" s="65"/>
      <c r="D30" s="65"/>
      <c r="E30" s="65"/>
      <c r="F30" s="65"/>
      <c r="G30" s="65"/>
      <c r="H30" s="66"/>
      <c r="I30" s="13" t="s">
        <v>21</v>
      </c>
      <c r="J30" s="31" t="s">
        <v>21</v>
      </c>
    </row>
    <row r="31" spans="1:10" s="14" customFormat="1" ht="54" customHeight="1" x14ac:dyDescent="0.15">
      <c r="A31" s="15" t="s">
        <v>87</v>
      </c>
      <c r="B31" s="15" t="s">
        <v>104</v>
      </c>
      <c r="C31" s="34" t="s">
        <v>564</v>
      </c>
      <c r="D31" s="33" t="s">
        <v>567</v>
      </c>
      <c r="E31" s="34">
        <v>1</v>
      </c>
      <c r="F31" s="18">
        <v>28000</v>
      </c>
      <c r="G31" s="18">
        <v>30800</v>
      </c>
      <c r="H31" s="22" t="s">
        <v>105</v>
      </c>
      <c r="I31" s="53"/>
      <c r="J31" s="54">
        <f t="shared" ref="J31:J36" si="6">SUM(G31*I31)</f>
        <v>0</v>
      </c>
    </row>
    <row r="32" spans="1:10" s="14" customFormat="1" ht="54" customHeight="1" x14ac:dyDescent="0.15">
      <c r="A32" s="15" t="s">
        <v>87</v>
      </c>
      <c r="B32" s="15" t="s">
        <v>104</v>
      </c>
      <c r="C32" s="34" t="s">
        <v>565</v>
      </c>
      <c r="D32" s="33" t="s">
        <v>566</v>
      </c>
      <c r="E32" s="34">
        <v>2</v>
      </c>
      <c r="F32" s="18">
        <v>28000</v>
      </c>
      <c r="G32" s="18">
        <v>30800</v>
      </c>
      <c r="H32" s="22" t="s">
        <v>105</v>
      </c>
      <c r="I32" s="53"/>
      <c r="J32" s="54">
        <f t="shared" si="6"/>
        <v>0</v>
      </c>
    </row>
    <row r="33" spans="1:10" s="14" customFormat="1" ht="54" customHeight="1" x14ac:dyDescent="0.15">
      <c r="A33" s="15" t="s">
        <v>87</v>
      </c>
      <c r="B33" s="15" t="s">
        <v>104</v>
      </c>
      <c r="C33" s="34" t="s">
        <v>568</v>
      </c>
      <c r="D33" s="33" t="s">
        <v>569</v>
      </c>
      <c r="E33" s="34">
        <v>3</v>
      </c>
      <c r="F33" s="18">
        <v>28000</v>
      </c>
      <c r="G33" s="18">
        <v>30800</v>
      </c>
      <c r="H33" s="22" t="s">
        <v>105</v>
      </c>
      <c r="I33" s="53"/>
      <c r="J33" s="54">
        <f t="shared" si="6"/>
        <v>0</v>
      </c>
    </row>
    <row r="34" spans="1:10" s="14" customFormat="1" ht="111" customHeight="1" x14ac:dyDescent="0.15">
      <c r="A34" s="15" t="s">
        <v>87</v>
      </c>
      <c r="B34" s="15" t="s">
        <v>104</v>
      </c>
      <c r="C34" s="34" t="s">
        <v>564</v>
      </c>
      <c r="D34" s="33" t="s">
        <v>570</v>
      </c>
      <c r="E34" s="34">
        <v>1</v>
      </c>
      <c r="F34" s="18">
        <v>100000</v>
      </c>
      <c r="G34" s="18">
        <v>110000</v>
      </c>
      <c r="H34" s="22" t="s">
        <v>571</v>
      </c>
      <c r="I34" s="53"/>
      <c r="J34" s="54">
        <f t="shared" si="6"/>
        <v>0</v>
      </c>
    </row>
    <row r="35" spans="1:10" s="14" customFormat="1" ht="111" customHeight="1" x14ac:dyDescent="0.15">
      <c r="A35" s="15" t="s">
        <v>87</v>
      </c>
      <c r="B35" s="15" t="s">
        <v>104</v>
      </c>
      <c r="C35" s="34" t="s">
        <v>565</v>
      </c>
      <c r="D35" s="33" t="s">
        <v>572</v>
      </c>
      <c r="E35" s="34">
        <v>2</v>
      </c>
      <c r="F35" s="18">
        <v>100000</v>
      </c>
      <c r="G35" s="18">
        <v>110000</v>
      </c>
      <c r="H35" s="22" t="s">
        <v>571</v>
      </c>
      <c r="I35" s="53"/>
      <c r="J35" s="54">
        <f t="shared" si="6"/>
        <v>0</v>
      </c>
    </row>
    <row r="36" spans="1:10" s="14" customFormat="1" ht="111" customHeight="1" x14ac:dyDescent="0.15">
      <c r="A36" s="15" t="s">
        <v>87</v>
      </c>
      <c r="B36" s="15" t="s">
        <v>104</v>
      </c>
      <c r="C36" s="34" t="s">
        <v>568</v>
      </c>
      <c r="D36" s="33" t="s">
        <v>573</v>
      </c>
      <c r="E36" s="34">
        <v>3</v>
      </c>
      <c r="F36" s="18">
        <v>100000</v>
      </c>
      <c r="G36" s="18">
        <v>110000</v>
      </c>
      <c r="H36" s="22" t="s">
        <v>106</v>
      </c>
      <c r="I36" s="53"/>
      <c r="J36" s="54">
        <f t="shared" si="6"/>
        <v>0</v>
      </c>
    </row>
    <row r="37" spans="1:10" s="14" customFormat="1" ht="30" customHeight="1" x14ac:dyDescent="0.15">
      <c r="A37" s="11" t="s">
        <v>10</v>
      </c>
      <c r="B37" s="64" t="s">
        <v>359</v>
      </c>
      <c r="C37" s="65"/>
      <c r="D37" s="65"/>
      <c r="E37" s="65"/>
      <c r="F37" s="65"/>
      <c r="G37" s="65"/>
      <c r="H37" s="66"/>
      <c r="I37" s="13" t="s">
        <v>21</v>
      </c>
      <c r="J37" s="31" t="s">
        <v>21</v>
      </c>
    </row>
    <row r="38" spans="1:10" s="14" customFormat="1" ht="30" customHeight="1" x14ac:dyDescent="0.15">
      <c r="A38" s="15" t="s">
        <v>87</v>
      </c>
      <c r="B38" s="15" t="s">
        <v>104</v>
      </c>
      <c r="C38" s="34" t="s">
        <v>564</v>
      </c>
      <c r="D38" s="33" t="s">
        <v>108</v>
      </c>
      <c r="E38" s="34">
        <v>1</v>
      </c>
      <c r="F38" s="18">
        <v>5500</v>
      </c>
      <c r="G38" s="18">
        <v>6050</v>
      </c>
      <c r="H38" s="22" t="s">
        <v>107</v>
      </c>
      <c r="I38" s="53"/>
      <c r="J38" s="54">
        <f t="shared" ref="J38:J40" si="7">SUM(G38*I38)</f>
        <v>0</v>
      </c>
    </row>
    <row r="39" spans="1:10" s="14" customFormat="1" ht="30" customHeight="1" x14ac:dyDescent="0.15">
      <c r="A39" s="15" t="s">
        <v>87</v>
      </c>
      <c r="B39" s="15" t="s">
        <v>104</v>
      </c>
      <c r="C39" s="34" t="s">
        <v>565</v>
      </c>
      <c r="D39" s="33" t="s">
        <v>109</v>
      </c>
      <c r="E39" s="34">
        <v>2</v>
      </c>
      <c r="F39" s="18">
        <v>5500</v>
      </c>
      <c r="G39" s="18">
        <v>6050</v>
      </c>
      <c r="H39" s="22" t="s">
        <v>107</v>
      </c>
      <c r="I39" s="53"/>
      <c r="J39" s="54">
        <f t="shared" si="7"/>
        <v>0</v>
      </c>
    </row>
    <row r="40" spans="1:10" s="14" customFormat="1" ht="30" customHeight="1" x14ac:dyDescent="0.15">
      <c r="A40" s="15" t="s">
        <v>87</v>
      </c>
      <c r="B40" s="15" t="s">
        <v>104</v>
      </c>
      <c r="C40" s="34" t="s">
        <v>568</v>
      </c>
      <c r="D40" s="33" t="s">
        <v>110</v>
      </c>
      <c r="E40" s="34">
        <v>3</v>
      </c>
      <c r="F40" s="18">
        <v>5500</v>
      </c>
      <c r="G40" s="18">
        <v>6050</v>
      </c>
      <c r="H40" s="22" t="s">
        <v>107</v>
      </c>
      <c r="I40" s="53"/>
      <c r="J40" s="54">
        <f t="shared" si="7"/>
        <v>0</v>
      </c>
    </row>
    <row r="41" spans="1:10" s="14" customFormat="1" ht="37.5" customHeight="1" x14ac:dyDescent="0.15">
      <c r="A41" s="11" t="s">
        <v>10</v>
      </c>
      <c r="B41" s="59" t="s">
        <v>551</v>
      </c>
      <c r="C41" s="60"/>
      <c r="D41" s="60"/>
      <c r="E41" s="60"/>
      <c r="F41" s="60"/>
      <c r="G41" s="60"/>
      <c r="H41" s="61"/>
      <c r="I41" s="13" t="s">
        <v>21</v>
      </c>
      <c r="J41" s="31" t="s">
        <v>21</v>
      </c>
    </row>
    <row r="42" spans="1:10" s="14" customFormat="1" ht="148.5" customHeight="1" x14ac:dyDescent="0.15">
      <c r="A42" s="15" t="s">
        <v>5</v>
      </c>
      <c r="B42" s="15" t="s">
        <v>4</v>
      </c>
      <c r="C42" s="28" t="s">
        <v>552</v>
      </c>
      <c r="D42" s="33" t="s">
        <v>599</v>
      </c>
      <c r="E42" s="34">
        <v>1</v>
      </c>
      <c r="F42" s="23">
        <v>94000</v>
      </c>
      <c r="G42" s="23">
        <v>103400</v>
      </c>
      <c r="H42" s="22" t="s">
        <v>600</v>
      </c>
      <c r="I42" s="53"/>
      <c r="J42" s="54">
        <f t="shared" ref="J42:J44" si="8">SUM(G42*I42)</f>
        <v>0</v>
      </c>
    </row>
    <row r="43" spans="1:10" s="14" customFormat="1" ht="148.5" customHeight="1" x14ac:dyDescent="0.15">
      <c r="A43" s="15" t="s">
        <v>5</v>
      </c>
      <c r="B43" s="15" t="s">
        <v>4</v>
      </c>
      <c r="C43" s="28" t="s">
        <v>554</v>
      </c>
      <c r="D43" s="33" t="s">
        <v>601</v>
      </c>
      <c r="E43" s="34">
        <v>2</v>
      </c>
      <c r="F43" s="23">
        <v>94000</v>
      </c>
      <c r="G43" s="23">
        <v>103400</v>
      </c>
      <c r="H43" s="22" t="s">
        <v>602</v>
      </c>
      <c r="I43" s="53"/>
      <c r="J43" s="54">
        <f t="shared" si="8"/>
        <v>0</v>
      </c>
    </row>
    <row r="44" spans="1:10" s="14" customFormat="1" ht="148.5" customHeight="1" x14ac:dyDescent="0.15">
      <c r="A44" s="15" t="s">
        <v>5</v>
      </c>
      <c r="B44" s="15" t="s">
        <v>4</v>
      </c>
      <c r="C44" s="28" t="s">
        <v>557</v>
      </c>
      <c r="D44" s="33" t="s">
        <v>603</v>
      </c>
      <c r="E44" s="34">
        <v>3</v>
      </c>
      <c r="F44" s="23">
        <v>94000</v>
      </c>
      <c r="G44" s="23">
        <v>103400</v>
      </c>
      <c r="H44" s="22" t="s">
        <v>604</v>
      </c>
      <c r="I44" s="53"/>
      <c r="J44" s="54">
        <f t="shared" si="8"/>
        <v>0</v>
      </c>
    </row>
    <row r="45" spans="1:10" s="14" customFormat="1" ht="55.5" customHeight="1" x14ac:dyDescent="0.15">
      <c r="A45" s="11" t="s">
        <v>10</v>
      </c>
      <c r="B45" s="64" t="s">
        <v>605</v>
      </c>
      <c r="C45" s="65"/>
      <c r="D45" s="65"/>
      <c r="E45" s="65"/>
      <c r="F45" s="65"/>
      <c r="G45" s="65"/>
      <c r="H45" s="66"/>
      <c r="I45" s="13" t="s">
        <v>21</v>
      </c>
      <c r="J45" s="31" t="s">
        <v>21</v>
      </c>
    </row>
    <row r="46" spans="1:10" s="14" customFormat="1" ht="58.5" customHeight="1" x14ac:dyDescent="0.15">
      <c r="A46" s="15" t="s">
        <v>5</v>
      </c>
      <c r="B46" s="15" t="s">
        <v>4</v>
      </c>
      <c r="C46" s="58" t="s">
        <v>606</v>
      </c>
      <c r="D46" s="33" t="s">
        <v>607</v>
      </c>
      <c r="E46" s="34" t="s">
        <v>35</v>
      </c>
      <c r="F46" s="23">
        <v>10000</v>
      </c>
      <c r="G46" s="23">
        <v>11000</v>
      </c>
      <c r="H46" s="22" t="s">
        <v>128</v>
      </c>
      <c r="I46" s="53"/>
      <c r="J46" s="54">
        <f t="shared" ref="J46:J49" si="9">SUM(G46*I46)</f>
        <v>0</v>
      </c>
    </row>
    <row r="47" spans="1:10" s="14" customFormat="1" ht="123" customHeight="1" x14ac:dyDescent="0.15">
      <c r="A47" s="15" t="s">
        <v>5</v>
      </c>
      <c r="B47" s="15" t="s">
        <v>4</v>
      </c>
      <c r="C47" s="28" t="s">
        <v>552</v>
      </c>
      <c r="D47" s="33" t="s">
        <v>608</v>
      </c>
      <c r="E47" s="34">
        <v>1</v>
      </c>
      <c r="F47" s="23">
        <v>26000</v>
      </c>
      <c r="G47" s="23">
        <v>28600</v>
      </c>
      <c r="H47" s="22" t="s">
        <v>129</v>
      </c>
      <c r="I47" s="53"/>
      <c r="J47" s="54">
        <f t="shared" si="9"/>
        <v>0</v>
      </c>
    </row>
    <row r="48" spans="1:10" s="14" customFormat="1" ht="123" customHeight="1" x14ac:dyDescent="0.15">
      <c r="A48" s="15" t="s">
        <v>5</v>
      </c>
      <c r="B48" s="15" t="s">
        <v>4</v>
      </c>
      <c r="C48" s="28" t="s">
        <v>554</v>
      </c>
      <c r="D48" s="33" t="s">
        <v>609</v>
      </c>
      <c r="E48" s="34">
        <v>2</v>
      </c>
      <c r="F48" s="23">
        <v>26000</v>
      </c>
      <c r="G48" s="23">
        <v>28600</v>
      </c>
      <c r="H48" s="22" t="s">
        <v>129</v>
      </c>
      <c r="I48" s="53"/>
      <c r="J48" s="54">
        <f t="shared" si="9"/>
        <v>0</v>
      </c>
    </row>
    <row r="49" spans="1:10" s="14" customFormat="1" ht="123" customHeight="1" x14ac:dyDescent="0.15">
      <c r="A49" s="15" t="s">
        <v>5</v>
      </c>
      <c r="B49" s="15" t="s">
        <v>4</v>
      </c>
      <c r="C49" s="28" t="s">
        <v>557</v>
      </c>
      <c r="D49" s="33" t="s">
        <v>610</v>
      </c>
      <c r="E49" s="34">
        <v>3</v>
      </c>
      <c r="F49" s="23">
        <v>26000</v>
      </c>
      <c r="G49" s="23">
        <v>28600</v>
      </c>
      <c r="H49" s="22" t="s">
        <v>129</v>
      </c>
      <c r="I49" s="53"/>
      <c r="J49" s="54">
        <f t="shared" si="9"/>
        <v>0</v>
      </c>
    </row>
    <row r="50" spans="1:10" s="14" customFormat="1" ht="37.5" customHeight="1" x14ac:dyDescent="0.15">
      <c r="A50" s="11" t="s">
        <v>10</v>
      </c>
      <c r="B50" s="64" t="s">
        <v>142</v>
      </c>
      <c r="C50" s="65"/>
      <c r="D50" s="65"/>
      <c r="E50" s="65"/>
      <c r="F50" s="65"/>
      <c r="G50" s="65"/>
      <c r="H50" s="66"/>
      <c r="I50" s="13" t="s">
        <v>21</v>
      </c>
      <c r="J50" s="31" t="s">
        <v>21</v>
      </c>
    </row>
    <row r="51" spans="1:10" s="14" customFormat="1" ht="138.75" customHeight="1" x14ac:dyDescent="0.15">
      <c r="A51" s="15" t="s">
        <v>6</v>
      </c>
      <c r="B51" s="15" t="s">
        <v>143</v>
      </c>
      <c r="C51" s="28" t="s">
        <v>622</v>
      </c>
      <c r="D51" s="33" t="s">
        <v>623</v>
      </c>
      <c r="E51" s="16">
        <v>1</v>
      </c>
      <c r="F51" s="18">
        <v>72500</v>
      </c>
      <c r="G51" s="18">
        <v>79750</v>
      </c>
      <c r="H51" s="22" t="s">
        <v>624</v>
      </c>
      <c r="I51" s="53"/>
      <c r="J51" s="54">
        <f t="shared" ref="J51:J53" si="10">SUM(G51*I51)</f>
        <v>0</v>
      </c>
    </row>
    <row r="52" spans="1:10" s="14" customFormat="1" ht="138.75" customHeight="1" x14ac:dyDescent="0.15">
      <c r="A52" s="15" t="s">
        <v>6</v>
      </c>
      <c r="B52" s="15" t="s">
        <v>143</v>
      </c>
      <c r="C52" s="28" t="s">
        <v>625</v>
      </c>
      <c r="D52" s="33" t="s">
        <v>626</v>
      </c>
      <c r="E52" s="16" t="s">
        <v>362</v>
      </c>
      <c r="F52" s="18">
        <v>72500</v>
      </c>
      <c r="G52" s="18">
        <v>79750</v>
      </c>
      <c r="H52" s="22" t="s">
        <v>624</v>
      </c>
      <c r="I52" s="53"/>
      <c r="J52" s="54">
        <f t="shared" si="10"/>
        <v>0</v>
      </c>
    </row>
    <row r="53" spans="1:10" s="14" customFormat="1" ht="138.75" customHeight="1" x14ac:dyDescent="0.15">
      <c r="A53" s="15" t="s">
        <v>6</v>
      </c>
      <c r="B53" s="15" t="s">
        <v>143</v>
      </c>
      <c r="C53" s="28" t="s">
        <v>627</v>
      </c>
      <c r="D53" s="33" t="s">
        <v>628</v>
      </c>
      <c r="E53" s="16" t="s">
        <v>362</v>
      </c>
      <c r="F53" s="18">
        <v>75000</v>
      </c>
      <c r="G53" s="18">
        <v>82500</v>
      </c>
      <c r="H53" s="22" t="s">
        <v>629</v>
      </c>
      <c r="I53" s="53"/>
      <c r="J53" s="54">
        <f t="shared" si="10"/>
        <v>0</v>
      </c>
    </row>
    <row r="54" spans="1:10" s="14" customFormat="1" ht="33" customHeight="1" x14ac:dyDescent="0.15">
      <c r="A54" s="11" t="s">
        <v>10</v>
      </c>
      <c r="B54" s="64" t="s">
        <v>43</v>
      </c>
      <c r="C54" s="65"/>
      <c r="D54" s="65"/>
      <c r="E54" s="65"/>
      <c r="F54" s="65"/>
      <c r="G54" s="65"/>
      <c r="H54" s="66"/>
      <c r="I54" s="13" t="s">
        <v>21</v>
      </c>
      <c r="J54" s="31" t="s">
        <v>21</v>
      </c>
    </row>
    <row r="55" spans="1:10" s="14" customFormat="1" ht="33" customHeight="1" x14ac:dyDescent="0.15">
      <c r="A55" s="15" t="s">
        <v>6</v>
      </c>
      <c r="B55" s="15" t="s">
        <v>143</v>
      </c>
      <c r="C55" s="28" t="s">
        <v>622</v>
      </c>
      <c r="D55" s="33" t="s">
        <v>144</v>
      </c>
      <c r="E55" s="16">
        <v>1</v>
      </c>
      <c r="F55" s="18">
        <v>7500</v>
      </c>
      <c r="G55" s="18">
        <v>8250</v>
      </c>
      <c r="H55" s="22" t="s">
        <v>44</v>
      </c>
      <c r="I55" s="53"/>
      <c r="J55" s="54">
        <f t="shared" ref="J55:J57" si="11">SUM(G55*I55)</f>
        <v>0</v>
      </c>
    </row>
    <row r="56" spans="1:10" s="14" customFormat="1" ht="33" customHeight="1" x14ac:dyDescent="0.15">
      <c r="A56" s="15" t="s">
        <v>6</v>
      </c>
      <c r="B56" s="15" t="s">
        <v>143</v>
      </c>
      <c r="C56" s="28" t="s">
        <v>625</v>
      </c>
      <c r="D56" s="33" t="s">
        <v>145</v>
      </c>
      <c r="E56" s="16" t="s">
        <v>362</v>
      </c>
      <c r="F56" s="18">
        <v>7500</v>
      </c>
      <c r="G56" s="18">
        <v>8250</v>
      </c>
      <c r="H56" s="22" t="s">
        <v>44</v>
      </c>
      <c r="I56" s="53"/>
      <c r="J56" s="54">
        <f t="shared" si="11"/>
        <v>0</v>
      </c>
    </row>
    <row r="57" spans="1:10" s="14" customFormat="1" ht="33" customHeight="1" x14ac:dyDescent="0.15">
      <c r="A57" s="15" t="s">
        <v>6</v>
      </c>
      <c r="B57" s="15" t="s">
        <v>143</v>
      </c>
      <c r="C57" s="28" t="s">
        <v>627</v>
      </c>
      <c r="D57" s="33" t="s">
        <v>146</v>
      </c>
      <c r="E57" s="16" t="s">
        <v>362</v>
      </c>
      <c r="F57" s="18">
        <v>7500</v>
      </c>
      <c r="G57" s="18">
        <v>8250</v>
      </c>
      <c r="H57" s="22" t="s">
        <v>44</v>
      </c>
      <c r="I57" s="53"/>
      <c r="J57" s="54">
        <f t="shared" si="11"/>
        <v>0</v>
      </c>
    </row>
    <row r="58" spans="1:10" s="14" customFormat="1" ht="33" customHeight="1" x14ac:dyDescent="0.15">
      <c r="A58" s="11" t="s">
        <v>10</v>
      </c>
      <c r="B58" s="64" t="s">
        <v>45</v>
      </c>
      <c r="C58" s="65"/>
      <c r="D58" s="65"/>
      <c r="E58" s="65"/>
      <c r="F58" s="65"/>
      <c r="G58" s="65"/>
      <c r="H58" s="66"/>
      <c r="I58" s="13" t="s">
        <v>21</v>
      </c>
      <c r="J58" s="31" t="s">
        <v>21</v>
      </c>
    </row>
    <row r="59" spans="1:10" s="14" customFormat="1" ht="33" customHeight="1" x14ac:dyDescent="0.15">
      <c r="A59" s="15" t="s">
        <v>6</v>
      </c>
      <c r="B59" s="15" t="s">
        <v>143</v>
      </c>
      <c r="C59" s="28" t="s">
        <v>622</v>
      </c>
      <c r="D59" s="22" t="s">
        <v>147</v>
      </c>
      <c r="E59" s="16">
        <v>1</v>
      </c>
      <c r="F59" s="24">
        <v>2500</v>
      </c>
      <c r="G59" s="24">
        <v>2750</v>
      </c>
      <c r="H59" s="27" t="s">
        <v>46</v>
      </c>
      <c r="I59" s="53"/>
      <c r="J59" s="54">
        <f t="shared" ref="J59:J61" si="12">SUM(G59*I59)</f>
        <v>0</v>
      </c>
    </row>
    <row r="60" spans="1:10" s="14" customFormat="1" ht="33" customHeight="1" x14ac:dyDescent="0.15">
      <c r="A60" s="15" t="s">
        <v>6</v>
      </c>
      <c r="B60" s="15" t="s">
        <v>143</v>
      </c>
      <c r="C60" s="28" t="s">
        <v>625</v>
      </c>
      <c r="D60" s="33" t="s">
        <v>148</v>
      </c>
      <c r="E60" s="16" t="s">
        <v>362</v>
      </c>
      <c r="F60" s="24">
        <v>2500</v>
      </c>
      <c r="G60" s="24">
        <v>2750</v>
      </c>
      <c r="H60" s="27" t="s">
        <v>46</v>
      </c>
      <c r="I60" s="53"/>
      <c r="J60" s="54">
        <f t="shared" si="12"/>
        <v>0</v>
      </c>
    </row>
    <row r="61" spans="1:10" s="14" customFormat="1" ht="33" customHeight="1" x14ac:dyDescent="0.15">
      <c r="A61" s="15" t="s">
        <v>6</v>
      </c>
      <c r="B61" s="15" t="s">
        <v>143</v>
      </c>
      <c r="C61" s="28" t="s">
        <v>627</v>
      </c>
      <c r="D61" s="33" t="s">
        <v>149</v>
      </c>
      <c r="E61" s="16" t="s">
        <v>362</v>
      </c>
      <c r="F61" s="24">
        <v>2500</v>
      </c>
      <c r="G61" s="24">
        <v>2750</v>
      </c>
      <c r="H61" s="27" t="s">
        <v>46</v>
      </c>
      <c r="I61" s="53"/>
      <c r="J61" s="54">
        <f t="shared" si="12"/>
        <v>0</v>
      </c>
    </row>
    <row r="62" spans="1:10" s="14" customFormat="1" ht="33" customHeight="1" x14ac:dyDescent="0.15">
      <c r="A62" s="11" t="s">
        <v>10</v>
      </c>
      <c r="B62" s="64" t="s">
        <v>150</v>
      </c>
      <c r="C62" s="65"/>
      <c r="D62" s="65"/>
      <c r="E62" s="65"/>
      <c r="F62" s="65"/>
      <c r="G62" s="65"/>
      <c r="H62" s="66"/>
      <c r="I62" s="13" t="s">
        <v>21</v>
      </c>
      <c r="J62" s="31" t="s">
        <v>21</v>
      </c>
    </row>
    <row r="63" spans="1:10" s="14" customFormat="1" ht="33" customHeight="1" x14ac:dyDescent="0.15">
      <c r="A63" s="15" t="s">
        <v>6</v>
      </c>
      <c r="B63" s="15" t="s">
        <v>143</v>
      </c>
      <c r="C63" s="28" t="s">
        <v>622</v>
      </c>
      <c r="D63" s="33" t="s">
        <v>151</v>
      </c>
      <c r="E63" s="16">
        <v>1</v>
      </c>
      <c r="F63" s="18">
        <v>2500</v>
      </c>
      <c r="G63" s="18">
        <v>2750</v>
      </c>
      <c r="H63" s="22" t="s">
        <v>28</v>
      </c>
      <c r="I63" s="53"/>
      <c r="J63" s="54">
        <f t="shared" ref="J63:J65" si="13">SUM(G63*I63)</f>
        <v>0</v>
      </c>
    </row>
    <row r="64" spans="1:10" s="14" customFormat="1" ht="33" customHeight="1" x14ac:dyDescent="0.15">
      <c r="A64" s="15" t="s">
        <v>6</v>
      </c>
      <c r="B64" s="15" t="s">
        <v>143</v>
      </c>
      <c r="C64" s="28" t="s">
        <v>625</v>
      </c>
      <c r="D64" s="33" t="s">
        <v>152</v>
      </c>
      <c r="E64" s="16" t="s">
        <v>362</v>
      </c>
      <c r="F64" s="18">
        <v>2500</v>
      </c>
      <c r="G64" s="18">
        <v>2750</v>
      </c>
      <c r="H64" s="22" t="s">
        <v>28</v>
      </c>
      <c r="I64" s="53"/>
      <c r="J64" s="54">
        <f t="shared" si="13"/>
        <v>0</v>
      </c>
    </row>
    <row r="65" spans="1:10" s="14" customFormat="1" ht="33" customHeight="1" x14ac:dyDescent="0.15">
      <c r="A65" s="15" t="s">
        <v>6</v>
      </c>
      <c r="B65" s="15" t="s">
        <v>143</v>
      </c>
      <c r="C65" s="28" t="s">
        <v>627</v>
      </c>
      <c r="D65" s="33" t="s">
        <v>153</v>
      </c>
      <c r="E65" s="16" t="s">
        <v>362</v>
      </c>
      <c r="F65" s="18">
        <v>2500</v>
      </c>
      <c r="G65" s="18">
        <v>2750</v>
      </c>
      <c r="H65" s="22" t="s">
        <v>28</v>
      </c>
      <c r="I65" s="53"/>
      <c r="J65" s="54">
        <f t="shared" si="13"/>
        <v>0</v>
      </c>
    </row>
    <row r="66" spans="1:10" s="14" customFormat="1" ht="33" customHeight="1" x14ac:dyDescent="0.15">
      <c r="A66" s="11" t="s">
        <v>10</v>
      </c>
      <c r="B66" s="64" t="s">
        <v>47</v>
      </c>
      <c r="C66" s="65"/>
      <c r="D66" s="65"/>
      <c r="E66" s="65"/>
      <c r="F66" s="65"/>
      <c r="G66" s="65"/>
      <c r="H66" s="66"/>
      <c r="I66" s="13" t="s">
        <v>21</v>
      </c>
      <c r="J66" s="31" t="s">
        <v>21</v>
      </c>
    </row>
    <row r="67" spans="1:10" s="14" customFormat="1" ht="33" customHeight="1" x14ac:dyDescent="0.15">
      <c r="A67" s="15" t="s">
        <v>6</v>
      </c>
      <c r="B67" s="15" t="s">
        <v>143</v>
      </c>
      <c r="C67" s="28" t="s">
        <v>622</v>
      </c>
      <c r="D67" s="22" t="s">
        <v>154</v>
      </c>
      <c r="E67" s="16">
        <v>1</v>
      </c>
      <c r="F67" s="24">
        <v>2500</v>
      </c>
      <c r="G67" s="24">
        <v>2750</v>
      </c>
      <c r="H67" s="27" t="s">
        <v>27</v>
      </c>
      <c r="I67" s="53"/>
      <c r="J67" s="54">
        <f t="shared" ref="J67:J69" si="14">SUM(G67*I67)</f>
        <v>0</v>
      </c>
    </row>
    <row r="68" spans="1:10" s="14" customFormat="1" ht="33" customHeight="1" x14ac:dyDescent="0.15">
      <c r="A68" s="15" t="s">
        <v>6</v>
      </c>
      <c r="B68" s="15" t="s">
        <v>143</v>
      </c>
      <c r="C68" s="28" t="s">
        <v>625</v>
      </c>
      <c r="D68" s="33" t="s">
        <v>155</v>
      </c>
      <c r="E68" s="16" t="s">
        <v>362</v>
      </c>
      <c r="F68" s="18">
        <v>2500</v>
      </c>
      <c r="G68" s="18">
        <v>2750</v>
      </c>
      <c r="H68" s="22" t="s">
        <v>27</v>
      </c>
      <c r="I68" s="53"/>
      <c r="J68" s="54">
        <f t="shared" si="14"/>
        <v>0</v>
      </c>
    </row>
    <row r="69" spans="1:10" s="14" customFormat="1" ht="33" customHeight="1" x14ac:dyDescent="0.15">
      <c r="A69" s="15" t="s">
        <v>6</v>
      </c>
      <c r="B69" s="15" t="s">
        <v>143</v>
      </c>
      <c r="C69" s="28" t="s">
        <v>627</v>
      </c>
      <c r="D69" s="33" t="s">
        <v>156</v>
      </c>
      <c r="E69" s="16" t="s">
        <v>362</v>
      </c>
      <c r="F69" s="18">
        <v>2500</v>
      </c>
      <c r="G69" s="18">
        <v>2750</v>
      </c>
      <c r="H69" s="22" t="s">
        <v>27</v>
      </c>
      <c r="I69" s="53"/>
      <c r="J69" s="54">
        <f t="shared" si="14"/>
        <v>0</v>
      </c>
    </row>
    <row r="70" spans="1:10" s="14" customFormat="1" ht="30" customHeight="1" x14ac:dyDescent="0.15">
      <c r="A70" s="11" t="s">
        <v>10</v>
      </c>
      <c r="B70" s="64" t="s">
        <v>48</v>
      </c>
      <c r="C70" s="65"/>
      <c r="D70" s="65"/>
      <c r="E70" s="65"/>
      <c r="F70" s="65"/>
      <c r="G70" s="65"/>
      <c r="H70" s="66"/>
      <c r="I70" s="13" t="s">
        <v>21</v>
      </c>
      <c r="J70" s="31" t="s">
        <v>21</v>
      </c>
    </row>
    <row r="71" spans="1:10" s="14" customFormat="1" ht="30" customHeight="1" x14ac:dyDescent="0.15">
      <c r="A71" s="15" t="s">
        <v>6</v>
      </c>
      <c r="B71" s="15" t="s">
        <v>143</v>
      </c>
      <c r="C71" s="28" t="s">
        <v>622</v>
      </c>
      <c r="D71" s="33" t="s">
        <v>157</v>
      </c>
      <c r="E71" s="16">
        <v>1</v>
      </c>
      <c r="F71" s="18">
        <v>7500</v>
      </c>
      <c r="G71" s="18">
        <v>8250</v>
      </c>
      <c r="H71" s="22" t="s">
        <v>49</v>
      </c>
      <c r="I71" s="53"/>
      <c r="J71" s="54">
        <f t="shared" ref="J71:J73" si="15">SUM(G71*I71)</f>
        <v>0</v>
      </c>
    </row>
    <row r="72" spans="1:10" s="14" customFormat="1" ht="30" customHeight="1" x14ac:dyDescent="0.15">
      <c r="A72" s="15" t="s">
        <v>6</v>
      </c>
      <c r="B72" s="15" t="s">
        <v>143</v>
      </c>
      <c r="C72" s="28" t="s">
        <v>625</v>
      </c>
      <c r="D72" s="33" t="s">
        <v>158</v>
      </c>
      <c r="E72" s="16" t="s">
        <v>362</v>
      </c>
      <c r="F72" s="18">
        <v>7500</v>
      </c>
      <c r="G72" s="18">
        <v>8250</v>
      </c>
      <c r="H72" s="22" t="s">
        <v>49</v>
      </c>
      <c r="I72" s="53"/>
      <c r="J72" s="54">
        <f t="shared" si="15"/>
        <v>0</v>
      </c>
    </row>
    <row r="73" spans="1:10" s="14" customFormat="1" ht="30" customHeight="1" x14ac:dyDescent="0.15">
      <c r="A73" s="15" t="s">
        <v>6</v>
      </c>
      <c r="B73" s="15" t="s">
        <v>143</v>
      </c>
      <c r="C73" s="28" t="s">
        <v>627</v>
      </c>
      <c r="D73" s="33" t="s">
        <v>159</v>
      </c>
      <c r="E73" s="16" t="s">
        <v>362</v>
      </c>
      <c r="F73" s="18">
        <v>7500</v>
      </c>
      <c r="G73" s="18">
        <v>8250</v>
      </c>
      <c r="H73" s="22" t="s">
        <v>49</v>
      </c>
      <c r="I73" s="53"/>
      <c r="J73" s="54">
        <f t="shared" si="15"/>
        <v>0</v>
      </c>
    </row>
    <row r="74" spans="1:10" s="14" customFormat="1" ht="30" customHeight="1" x14ac:dyDescent="0.15">
      <c r="A74" s="11" t="s">
        <v>10</v>
      </c>
      <c r="B74" s="64" t="s">
        <v>630</v>
      </c>
      <c r="C74" s="65"/>
      <c r="D74" s="65"/>
      <c r="E74" s="65"/>
      <c r="F74" s="65"/>
      <c r="G74" s="65"/>
      <c r="H74" s="66"/>
      <c r="I74" s="13" t="s">
        <v>21</v>
      </c>
      <c r="J74" s="31" t="s">
        <v>21</v>
      </c>
    </row>
    <row r="75" spans="1:10" s="14" customFormat="1" ht="30" customHeight="1" x14ac:dyDescent="0.15">
      <c r="A75" s="15" t="s">
        <v>6</v>
      </c>
      <c r="B75" s="15" t="s">
        <v>143</v>
      </c>
      <c r="C75" s="28" t="s">
        <v>622</v>
      </c>
      <c r="D75" s="33" t="s">
        <v>160</v>
      </c>
      <c r="E75" s="16">
        <v>1</v>
      </c>
      <c r="F75" s="18">
        <v>7500</v>
      </c>
      <c r="G75" s="18">
        <v>8250</v>
      </c>
      <c r="H75" s="22" t="s">
        <v>49</v>
      </c>
      <c r="I75" s="53"/>
      <c r="J75" s="54">
        <f t="shared" ref="J75:J77" si="16">SUM(G75*I75)</f>
        <v>0</v>
      </c>
    </row>
    <row r="76" spans="1:10" s="14" customFormat="1" ht="30" customHeight="1" x14ac:dyDescent="0.15">
      <c r="A76" s="15" t="s">
        <v>6</v>
      </c>
      <c r="B76" s="15" t="s">
        <v>143</v>
      </c>
      <c r="C76" s="28" t="s">
        <v>625</v>
      </c>
      <c r="D76" s="33" t="s">
        <v>161</v>
      </c>
      <c r="E76" s="16" t="s">
        <v>362</v>
      </c>
      <c r="F76" s="18">
        <v>7500</v>
      </c>
      <c r="G76" s="18">
        <v>8250</v>
      </c>
      <c r="H76" s="22" t="s">
        <v>49</v>
      </c>
      <c r="I76" s="53"/>
      <c r="J76" s="54">
        <f t="shared" si="16"/>
        <v>0</v>
      </c>
    </row>
    <row r="77" spans="1:10" s="14" customFormat="1" ht="30" customHeight="1" x14ac:dyDescent="0.15">
      <c r="A77" s="15" t="s">
        <v>6</v>
      </c>
      <c r="B77" s="15" t="s">
        <v>143</v>
      </c>
      <c r="C77" s="28" t="s">
        <v>627</v>
      </c>
      <c r="D77" s="33" t="s">
        <v>162</v>
      </c>
      <c r="E77" s="16" t="s">
        <v>362</v>
      </c>
      <c r="F77" s="18">
        <v>7500</v>
      </c>
      <c r="G77" s="18">
        <v>8250</v>
      </c>
      <c r="H77" s="22" t="s">
        <v>49</v>
      </c>
      <c r="I77" s="53"/>
      <c r="J77" s="54">
        <f t="shared" si="16"/>
        <v>0</v>
      </c>
    </row>
    <row r="78" spans="1:10" s="14" customFormat="1" ht="30" customHeight="1" x14ac:dyDescent="0.15">
      <c r="A78" s="11" t="s">
        <v>10</v>
      </c>
      <c r="B78" s="59" t="s">
        <v>50</v>
      </c>
      <c r="C78" s="60"/>
      <c r="D78" s="60"/>
      <c r="E78" s="60"/>
      <c r="F78" s="60"/>
      <c r="G78" s="60"/>
      <c r="H78" s="61"/>
      <c r="I78" s="13" t="s">
        <v>21</v>
      </c>
      <c r="J78" s="31" t="s">
        <v>21</v>
      </c>
    </row>
    <row r="79" spans="1:10" s="14" customFormat="1" ht="30" customHeight="1" x14ac:dyDescent="0.15">
      <c r="A79" s="15" t="s">
        <v>6</v>
      </c>
      <c r="B79" s="15" t="s">
        <v>143</v>
      </c>
      <c r="C79" s="28" t="s">
        <v>622</v>
      </c>
      <c r="D79" s="33" t="s">
        <v>163</v>
      </c>
      <c r="E79" s="16">
        <v>1</v>
      </c>
      <c r="F79" s="18">
        <v>12500</v>
      </c>
      <c r="G79" s="18">
        <v>13750</v>
      </c>
      <c r="H79" s="22" t="s">
        <v>51</v>
      </c>
      <c r="I79" s="53"/>
      <c r="J79" s="54">
        <f t="shared" ref="J79:J81" si="17">SUM(G79*I79)</f>
        <v>0</v>
      </c>
    </row>
    <row r="80" spans="1:10" s="14" customFormat="1" ht="30" customHeight="1" x14ac:dyDescent="0.15">
      <c r="A80" s="15" t="s">
        <v>6</v>
      </c>
      <c r="B80" s="15" t="s">
        <v>143</v>
      </c>
      <c r="C80" s="28" t="s">
        <v>625</v>
      </c>
      <c r="D80" s="33" t="s">
        <v>164</v>
      </c>
      <c r="E80" s="16" t="s">
        <v>362</v>
      </c>
      <c r="F80" s="18">
        <v>12500</v>
      </c>
      <c r="G80" s="18">
        <v>13750</v>
      </c>
      <c r="H80" s="22" t="s">
        <v>51</v>
      </c>
      <c r="I80" s="53"/>
      <c r="J80" s="54">
        <f t="shared" si="17"/>
        <v>0</v>
      </c>
    </row>
    <row r="81" spans="1:10" s="14" customFormat="1" ht="30" customHeight="1" x14ac:dyDescent="0.15">
      <c r="A81" s="15" t="s">
        <v>6</v>
      </c>
      <c r="B81" s="15" t="s">
        <v>143</v>
      </c>
      <c r="C81" s="28" t="s">
        <v>627</v>
      </c>
      <c r="D81" s="33" t="s">
        <v>165</v>
      </c>
      <c r="E81" s="16" t="s">
        <v>362</v>
      </c>
      <c r="F81" s="18">
        <v>15000</v>
      </c>
      <c r="G81" s="18">
        <v>16500</v>
      </c>
      <c r="H81" s="22" t="s">
        <v>52</v>
      </c>
      <c r="I81" s="53"/>
      <c r="J81" s="54">
        <f t="shared" si="17"/>
        <v>0</v>
      </c>
    </row>
    <row r="82" spans="1:10" s="14" customFormat="1" ht="30" customHeight="1" x14ac:dyDescent="0.15">
      <c r="A82" s="11" t="s">
        <v>10</v>
      </c>
      <c r="B82" s="64" t="s">
        <v>363</v>
      </c>
      <c r="C82" s="65"/>
      <c r="D82" s="65"/>
      <c r="E82" s="65"/>
      <c r="F82" s="65"/>
      <c r="G82" s="65"/>
      <c r="H82" s="66"/>
      <c r="I82" s="13" t="s">
        <v>21</v>
      </c>
      <c r="J82" s="31" t="s">
        <v>21</v>
      </c>
    </row>
    <row r="83" spans="1:10" s="14" customFormat="1" ht="30" customHeight="1" x14ac:dyDescent="0.15">
      <c r="A83" s="15" t="s">
        <v>6</v>
      </c>
      <c r="B83" s="15" t="s">
        <v>143</v>
      </c>
      <c r="C83" s="28" t="s">
        <v>622</v>
      </c>
      <c r="D83" s="33" t="s">
        <v>166</v>
      </c>
      <c r="E83" s="16">
        <v>1</v>
      </c>
      <c r="F83" s="18">
        <v>2500</v>
      </c>
      <c r="G83" s="18">
        <v>2750</v>
      </c>
      <c r="H83" s="22" t="s">
        <v>38</v>
      </c>
      <c r="I83" s="53"/>
      <c r="J83" s="54">
        <f t="shared" ref="J83:J85" si="18">SUM(G83*I83)</f>
        <v>0</v>
      </c>
    </row>
    <row r="84" spans="1:10" s="14" customFormat="1" ht="30" customHeight="1" x14ac:dyDescent="0.15">
      <c r="A84" s="15" t="s">
        <v>6</v>
      </c>
      <c r="B84" s="15" t="s">
        <v>143</v>
      </c>
      <c r="C84" s="28" t="s">
        <v>625</v>
      </c>
      <c r="D84" s="33" t="s">
        <v>167</v>
      </c>
      <c r="E84" s="16" t="s">
        <v>362</v>
      </c>
      <c r="F84" s="18">
        <v>2500</v>
      </c>
      <c r="G84" s="18">
        <v>2750</v>
      </c>
      <c r="H84" s="22" t="s">
        <v>38</v>
      </c>
      <c r="I84" s="53"/>
      <c r="J84" s="54">
        <f t="shared" si="18"/>
        <v>0</v>
      </c>
    </row>
    <row r="85" spans="1:10" s="14" customFormat="1" ht="30" customHeight="1" x14ac:dyDescent="0.15">
      <c r="A85" s="15" t="s">
        <v>6</v>
      </c>
      <c r="B85" s="15" t="s">
        <v>143</v>
      </c>
      <c r="C85" s="28" t="s">
        <v>627</v>
      </c>
      <c r="D85" s="33" t="s">
        <v>168</v>
      </c>
      <c r="E85" s="16" t="s">
        <v>362</v>
      </c>
      <c r="F85" s="18">
        <v>2500</v>
      </c>
      <c r="G85" s="18">
        <v>2750</v>
      </c>
      <c r="H85" s="22" t="s">
        <v>38</v>
      </c>
      <c r="I85" s="53"/>
      <c r="J85" s="54">
        <f t="shared" si="18"/>
        <v>0</v>
      </c>
    </row>
    <row r="86" spans="1:10" s="14" customFormat="1" ht="30" customHeight="1" x14ac:dyDescent="0.15">
      <c r="A86" s="11" t="s">
        <v>10</v>
      </c>
      <c r="B86" s="64" t="s">
        <v>437</v>
      </c>
      <c r="C86" s="65"/>
      <c r="D86" s="65"/>
      <c r="E86" s="65"/>
      <c r="F86" s="65"/>
      <c r="G86" s="65"/>
      <c r="H86" s="66"/>
      <c r="I86" s="13" t="s">
        <v>21</v>
      </c>
      <c r="J86" s="31" t="s">
        <v>21</v>
      </c>
    </row>
    <row r="87" spans="1:10" s="14" customFormat="1" ht="53.25" customHeight="1" x14ac:dyDescent="0.15">
      <c r="A87" s="15" t="s">
        <v>6</v>
      </c>
      <c r="B87" s="15" t="s">
        <v>143</v>
      </c>
      <c r="C87" s="28" t="s">
        <v>622</v>
      </c>
      <c r="D87" s="33" t="s">
        <v>169</v>
      </c>
      <c r="E87" s="16">
        <v>1</v>
      </c>
      <c r="F87" s="24">
        <v>35000</v>
      </c>
      <c r="G87" s="24">
        <v>38500</v>
      </c>
      <c r="H87" s="22" t="s">
        <v>631</v>
      </c>
      <c r="I87" s="53"/>
      <c r="J87" s="54">
        <f t="shared" ref="J87:J89" si="19">SUM(G87*I87)</f>
        <v>0</v>
      </c>
    </row>
    <row r="88" spans="1:10" s="14" customFormat="1" ht="53.25" customHeight="1" x14ac:dyDescent="0.15">
      <c r="A88" s="15" t="s">
        <v>6</v>
      </c>
      <c r="B88" s="15" t="s">
        <v>143</v>
      </c>
      <c r="C88" s="28" t="s">
        <v>625</v>
      </c>
      <c r="D88" s="22" t="s">
        <v>170</v>
      </c>
      <c r="E88" s="16" t="s">
        <v>362</v>
      </c>
      <c r="F88" s="24">
        <v>35000</v>
      </c>
      <c r="G88" s="24">
        <v>38500</v>
      </c>
      <c r="H88" s="22" t="s">
        <v>631</v>
      </c>
      <c r="I88" s="53"/>
      <c r="J88" s="54">
        <f t="shared" si="19"/>
        <v>0</v>
      </c>
    </row>
    <row r="89" spans="1:10" s="14" customFormat="1" ht="53.25" customHeight="1" x14ac:dyDescent="0.15">
      <c r="A89" s="15" t="s">
        <v>6</v>
      </c>
      <c r="B89" s="15" t="s">
        <v>143</v>
      </c>
      <c r="C89" s="28" t="s">
        <v>627</v>
      </c>
      <c r="D89" s="21" t="s">
        <v>171</v>
      </c>
      <c r="E89" s="16" t="s">
        <v>362</v>
      </c>
      <c r="F89" s="18">
        <v>35000</v>
      </c>
      <c r="G89" s="18">
        <v>38500</v>
      </c>
      <c r="H89" s="22" t="s">
        <v>631</v>
      </c>
      <c r="I89" s="53"/>
      <c r="J89" s="54">
        <f t="shared" si="19"/>
        <v>0</v>
      </c>
    </row>
    <row r="90" spans="1:10" s="14" customFormat="1" ht="33" customHeight="1" x14ac:dyDescent="0.15">
      <c r="A90" s="11" t="s">
        <v>10</v>
      </c>
      <c r="B90" s="64" t="s">
        <v>636</v>
      </c>
      <c r="C90" s="65"/>
      <c r="D90" s="65"/>
      <c r="E90" s="65"/>
      <c r="F90" s="65"/>
      <c r="G90" s="65"/>
      <c r="H90" s="66"/>
      <c r="I90" s="13" t="s">
        <v>21</v>
      </c>
      <c r="J90" s="31" t="s">
        <v>21</v>
      </c>
    </row>
    <row r="91" spans="1:10" s="14" customFormat="1" ht="125.25" customHeight="1" x14ac:dyDescent="0.15">
      <c r="A91" s="15" t="s">
        <v>172</v>
      </c>
      <c r="B91" s="15" t="s">
        <v>143</v>
      </c>
      <c r="C91" s="28" t="s">
        <v>622</v>
      </c>
      <c r="D91" s="33" t="s">
        <v>637</v>
      </c>
      <c r="E91" s="34" t="s">
        <v>35</v>
      </c>
      <c r="F91" s="18">
        <v>50500</v>
      </c>
      <c r="G91" s="18">
        <v>55550</v>
      </c>
      <c r="H91" s="22" t="s">
        <v>638</v>
      </c>
      <c r="I91" s="53"/>
      <c r="J91" s="54">
        <f>SUM(G91*I91)</f>
        <v>0</v>
      </c>
    </row>
    <row r="92" spans="1:10" s="14" customFormat="1" ht="33" customHeight="1" x14ac:dyDescent="0.15">
      <c r="A92" s="11" t="s">
        <v>10</v>
      </c>
      <c r="B92" s="64" t="s">
        <v>639</v>
      </c>
      <c r="C92" s="65"/>
      <c r="D92" s="65"/>
      <c r="E92" s="65"/>
      <c r="F92" s="65"/>
      <c r="G92" s="65"/>
      <c r="H92" s="66"/>
      <c r="I92" s="13" t="s">
        <v>21</v>
      </c>
      <c r="J92" s="31" t="s">
        <v>21</v>
      </c>
    </row>
    <row r="93" spans="1:10" s="14" customFormat="1" ht="33" customHeight="1" x14ac:dyDescent="0.15">
      <c r="A93" s="15" t="s">
        <v>172</v>
      </c>
      <c r="B93" s="15" t="s">
        <v>143</v>
      </c>
      <c r="C93" s="28" t="s">
        <v>622</v>
      </c>
      <c r="D93" s="33" t="s">
        <v>640</v>
      </c>
      <c r="E93" s="34" t="s">
        <v>35</v>
      </c>
      <c r="F93" s="18">
        <v>5500</v>
      </c>
      <c r="G93" s="18">
        <v>6050</v>
      </c>
      <c r="H93" s="22" t="s">
        <v>180</v>
      </c>
      <c r="I93" s="53"/>
      <c r="J93" s="54">
        <f>SUM(G93*I93)</f>
        <v>0</v>
      </c>
    </row>
    <row r="94" spans="1:10" s="14" customFormat="1" ht="33" customHeight="1" x14ac:dyDescent="0.15">
      <c r="A94" s="11" t="s">
        <v>10</v>
      </c>
      <c r="B94" s="59" t="s">
        <v>45</v>
      </c>
      <c r="C94" s="60"/>
      <c r="D94" s="60"/>
      <c r="E94" s="60"/>
      <c r="F94" s="60"/>
      <c r="G94" s="60"/>
      <c r="H94" s="61"/>
      <c r="I94" s="13" t="s">
        <v>21</v>
      </c>
      <c r="J94" s="31" t="s">
        <v>21</v>
      </c>
    </row>
    <row r="95" spans="1:10" s="14" customFormat="1" ht="33" customHeight="1" x14ac:dyDescent="0.15">
      <c r="A95" s="15" t="s">
        <v>172</v>
      </c>
      <c r="B95" s="15" t="s">
        <v>143</v>
      </c>
      <c r="C95" s="28" t="s">
        <v>622</v>
      </c>
      <c r="D95" s="33" t="s">
        <v>176</v>
      </c>
      <c r="E95" s="34" t="s">
        <v>35</v>
      </c>
      <c r="F95" s="18">
        <v>2500</v>
      </c>
      <c r="G95" s="18">
        <v>2750</v>
      </c>
      <c r="H95" s="22" t="s">
        <v>46</v>
      </c>
      <c r="I95" s="53"/>
      <c r="J95" s="54">
        <f>SUM(G95*I95)</f>
        <v>0</v>
      </c>
    </row>
    <row r="96" spans="1:10" s="14" customFormat="1" ht="33" customHeight="1" x14ac:dyDescent="0.15">
      <c r="A96" s="11" t="s">
        <v>10</v>
      </c>
      <c r="B96" s="64" t="s">
        <v>55</v>
      </c>
      <c r="C96" s="65"/>
      <c r="D96" s="65"/>
      <c r="E96" s="65"/>
      <c r="F96" s="65"/>
      <c r="G96" s="65"/>
      <c r="H96" s="66"/>
      <c r="I96" s="13" t="s">
        <v>21</v>
      </c>
      <c r="J96" s="31" t="s">
        <v>21</v>
      </c>
    </row>
    <row r="97" spans="1:10" s="14" customFormat="1" ht="33" customHeight="1" x14ac:dyDescent="0.15">
      <c r="A97" s="15" t="s">
        <v>172</v>
      </c>
      <c r="B97" s="15" t="s">
        <v>143</v>
      </c>
      <c r="C97" s="28" t="s">
        <v>622</v>
      </c>
      <c r="D97" s="33" t="s">
        <v>641</v>
      </c>
      <c r="E97" s="34" t="s">
        <v>35</v>
      </c>
      <c r="F97" s="18">
        <v>3000</v>
      </c>
      <c r="G97" s="18">
        <v>3300</v>
      </c>
      <c r="H97" s="22" t="s">
        <v>181</v>
      </c>
      <c r="I97" s="53"/>
      <c r="J97" s="54">
        <f>SUM(G97*I97)</f>
        <v>0</v>
      </c>
    </row>
    <row r="98" spans="1:10" s="14" customFormat="1" ht="33" customHeight="1" x14ac:dyDescent="0.15">
      <c r="A98" s="11" t="s">
        <v>10</v>
      </c>
      <c r="B98" s="64" t="s">
        <v>56</v>
      </c>
      <c r="C98" s="65"/>
      <c r="D98" s="65"/>
      <c r="E98" s="65"/>
      <c r="F98" s="65"/>
      <c r="G98" s="65"/>
      <c r="H98" s="66"/>
      <c r="I98" s="13" t="s">
        <v>21</v>
      </c>
      <c r="J98" s="31" t="s">
        <v>21</v>
      </c>
    </row>
    <row r="99" spans="1:10" s="14" customFormat="1" ht="33" customHeight="1" x14ac:dyDescent="0.15">
      <c r="A99" s="15" t="s">
        <v>172</v>
      </c>
      <c r="B99" s="15" t="s">
        <v>143</v>
      </c>
      <c r="C99" s="28" t="s">
        <v>622</v>
      </c>
      <c r="D99" s="33" t="s">
        <v>177</v>
      </c>
      <c r="E99" s="34" t="s">
        <v>35</v>
      </c>
      <c r="F99" s="18">
        <v>7500</v>
      </c>
      <c r="G99" s="18">
        <v>8250</v>
      </c>
      <c r="H99" s="22" t="s">
        <v>182</v>
      </c>
      <c r="I99" s="53"/>
      <c r="J99" s="54">
        <f>SUM(G99*I99)</f>
        <v>0</v>
      </c>
    </row>
    <row r="100" spans="1:10" s="14" customFormat="1" ht="33" customHeight="1" x14ac:dyDescent="0.15">
      <c r="A100" s="11" t="s">
        <v>10</v>
      </c>
      <c r="B100" s="64" t="s">
        <v>642</v>
      </c>
      <c r="C100" s="65"/>
      <c r="D100" s="65"/>
      <c r="E100" s="65"/>
      <c r="F100" s="65"/>
      <c r="G100" s="65"/>
      <c r="H100" s="66"/>
      <c r="I100" s="13" t="s">
        <v>21</v>
      </c>
      <c r="J100" s="31" t="s">
        <v>21</v>
      </c>
    </row>
    <row r="101" spans="1:10" s="14" customFormat="1" ht="33" customHeight="1" x14ac:dyDescent="0.15">
      <c r="A101" s="15" t="s">
        <v>172</v>
      </c>
      <c r="B101" s="15" t="s">
        <v>143</v>
      </c>
      <c r="C101" s="28" t="s">
        <v>622</v>
      </c>
      <c r="D101" s="33" t="s">
        <v>178</v>
      </c>
      <c r="E101" s="34" t="s">
        <v>35</v>
      </c>
      <c r="F101" s="18">
        <v>2500</v>
      </c>
      <c r="G101" s="18">
        <v>2750</v>
      </c>
      <c r="H101" s="22" t="s">
        <v>183</v>
      </c>
      <c r="I101" s="53"/>
      <c r="J101" s="54">
        <f>SUM(G101*I101)</f>
        <v>0</v>
      </c>
    </row>
    <row r="102" spans="1:10" s="14" customFormat="1" ht="33" customHeight="1" x14ac:dyDescent="0.15">
      <c r="A102" s="11" t="s">
        <v>10</v>
      </c>
      <c r="B102" s="64" t="s">
        <v>53</v>
      </c>
      <c r="C102" s="65"/>
      <c r="D102" s="65"/>
      <c r="E102" s="65"/>
      <c r="F102" s="65"/>
      <c r="G102" s="65"/>
      <c r="H102" s="66"/>
      <c r="I102" s="13" t="s">
        <v>21</v>
      </c>
      <c r="J102" s="31" t="s">
        <v>21</v>
      </c>
    </row>
    <row r="103" spans="1:10" s="14" customFormat="1" ht="57" customHeight="1" x14ac:dyDescent="0.15">
      <c r="A103" s="15" t="s">
        <v>172</v>
      </c>
      <c r="B103" s="15" t="s">
        <v>143</v>
      </c>
      <c r="C103" s="28" t="s">
        <v>622</v>
      </c>
      <c r="D103" s="33" t="s">
        <v>179</v>
      </c>
      <c r="E103" s="34" t="s">
        <v>35</v>
      </c>
      <c r="F103" s="18">
        <v>35000</v>
      </c>
      <c r="G103" s="18">
        <v>38500</v>
      </c>
      <c r="H103" s="22" t="s">
        <v>365</v>
      </c>
      <c r="I103" s="53"/>
      <c r="J103" s="54">
        <f>SUM(G103*I103)</f>
        <v>0</v>
      </c>
    </row>
    <row r="104" spans="1:10" s="14" customFormat="1" ht="38.25" customHeight="1" x14ac:dyDescent="0.15">
      <c r="A104" s="11" t="s">
        <v>10</v>
      </c>
      <c r="B104" s="64" t="s">
        <v>185</v>
      </c>
      <c r="C104" s="65"/>
      <c r="D104" s="65"/>
      <c r="E104" s="65"/>
      <c r="F104" s="65"/>
      <c r="G104" s="65"/>
      <c r="H104" s="66"/>
      <c r="I104" s="13" t="s">
        <v>21</v>
      </c>
      <c r="J104" s="31" t="s">
        <v>21</v>
      </c>
    </row>
    <row r="105" spans="1:10" s="14" customFormat="1" ht="69" customHeight="1" x14ac:dyDescent="0.15">
      <c r="A105" s="15" t="s">
        <v>184</v>
      </c>
      <c r="B105" s="15" t="s">
        <v>1</v>
      </c>
      <c r="C105" s="28" t="s">
        <v>649</v>
      </c>
      <c r="D105" s="33" t="s">
        <v>368</v>
      </c>
      <c r="E105" s="34">
        <v>1</v>
      </c>
      <c r="F105" s="18">
        <v>36000</v>
      </c>
      <c r="G105" s="18">
        <v>39600</v>
      </c>
      <c r="H105" s="22" t="s">
        <v>370</v>
      </c>
      <c r="I105" s="53"/>
      <c r="J105" s="54">
        <f t="shared" ref="J105:J106" si="20">SUM(G105*I105)</f>
        <v>0</v>
      </c>
    </row>
    <row r="106" spans="1:10" s="14" customFormat="1" ht="69" customHeight="1" x14ac:dyDescent="0.15">
      <c r="A106" s="15" t="s">
        <v>184</v>
      </c>
      <c r="B106" s="15" t="s">
        <v>1</v>
      </c>
      <c r="C106" s="28" t="s">
        <v>478</v>
      </c>
      <c r="D106" s="33" t="s">
        <v>369</v>
      </c>
      <c r="E106" s="34" t="s">
        <v>362</v>
      </c>
      <c r="F106" s="18">
        <v>72000</v>
      </c>
      <c r="G106" s="18">
        <v>79200</v>
      </c>
      <c r="H106" s="22" t="s">
        <v>370</v>
      </c>
      <c r="I106" s="53"/>
      <c r="J106" s="54">
        <f t="shared" si="20"/>
        <v>0</v>
      </c>
    </row>
    <row r="107" spans="1:10" s="14" customFormat="1" ht="122.25" customHeight="1" x14ac:dyDescent="0.15">
      <c r="A107" s="11" t="s">
        <v>10</v>
      </c>
      <c r="B107" s="59" t="s">
        <v>381</v>
      </c>
      <c r="C107" s="60"/>
      <c r="D107" s="60"/>
      <c r="E107" s="60"/>
      <c r="F107" s="60"/>
      <c r="G107" s="60"/>
      <c r="H107" s="61"/>
      <c r="I107" s="13" t="s">
        <v>21</v>
      </c>
      <c r="J107" s="31" t="s">
        <v>21</v>
      </c>
    </row>
    <row r="108" spans="1:10" s="14" customFormat="1" ht="87" customHeight="1" x14ac:dyDescent="0.15">
      <c r="A108" s="15" t="s">
        <v>187</v>
      </c>
      <c r="B108" s="15" t="s">
        <v>188</v>
      </c>
      <c r="C108" s="28" t="s">
        <v>655</v>
      </c>
      <c r="D108" s="33" t="s">
        <v>382</v>
      </c>
      <c r="E108" s="34" t="s">
        <v>35</v>
      </c>
      <c r="F108" s="18">
        <v>72000</v>
      </c>
      <c r="G108" s="18">
        <v>79200</v>
      </c>
      <c r="H108" s="38" t="s">
        <v>656</v>
      </c>
      <c r="I108" s="53"/>
      <c r="J108" s="54">
        <f t="shared" ref="J108:J112" si="21">SUM(G108*I108)</f>
        <v>0</v>
      </c>
    </row>
    <row r="109" spans="1:10" s="14" customFormat="1" ht="98.25" customHeight="1" x14ac:dyDescent="0.15">
      <c r="A109" s="15" t="s">
        <v>187</v>
      </c>
      <c r="B109" s="15" t="s">
        <v>188</v>
      </c>
      <c r="C109" s="39" t="s">
        <v>655</v>
      </c>
      <c r="D109" s="33" t="s">
        <v>383</v>
      </c>
      <c r="E109" s="40" t="s">
        <v>197</v>
      </c>
      <c r="F109" s="18">
        <v>52000</v>
      </c>
      <c r="G109" s="18">
        <v>57200</v>
      </c>
      <c r="H109" s="38" t="s">
        <v>384</v>
      </c>
      <c r="I109" s="53"/>
      <c r="J109" s="54">
        <f t="shared" si="21"/>
        <v>0</v>
      </c>
    </row>
    <row r="110" spans="1:10" s="14" customFormat="1" ht="33.75" customHeight="1" x14ac:dyDescent="0.15">
      <c r="A110" s="15" t="s">
        <v>187</v>
      </c>
      <c r="B110" s="15" t="s">
        <v>188</v>
      </c>
      <c r="C110" s="39" t="s">
        <v>655</v>
      </c>
      <c r="D110" s="41" t="s">
        <v>200</v>
      </c>
      <c r="E110" s="34" t="s">
        <v>197</v>
      </c>
      <c r="F110" s="24">
        <v>9000</v>
      </c>
      <c r="G110" s="24">
        <v>9900</v>
      </c>
      <c r="H110" s="22" t="s">
        <v>198</v>
      </c>
      <c r="I110" s="53"/>
      <c r="J110" s="54">
        <f t="shared" si="21"/>
        <v>0</v>
      </c>
    </row>
    <row r="111" spans="1:10" s="14" customFormat="1" ht="42" customHeight="1" x14ac:dyDescent="0.15">
      <c r="A111" s="15" t="s">
        <v>187</v>
      </c>
      <c r="B111" s="15" t="s">
        <v>188</v>
      </c>
      <c r="C111" s="39" t="s">
        <v>655</v>
      </c>
      <c r="D111" s="41" t="s">
        <v>201</v>
      </c>
      <c r="E111" s="39" t="s">
        <v>197</v>
      </c>
      <c r="F111" s="18">
        <v>8000</v>
      </c>
      <c r="G111" s="18">
        <v>8800</v>
      </c>
      <c r="H111" s="22" t="s">
        <v>204</v>
      </c>
      <c r="I111" s="53"/>
      <c r="J111" s="54">
        <f t="shared" si="21"/>
        <v>0</v>
      </c>
    </row>
    <row r="112" spans="1:10" s="14" customFormat="1" ht="42" customHeight="1" x14ac:dyDescent="0.15">
      <c r="A112" s="15" t="s">
        <v>187</v>
      </c>
      <c r="B112" s="15" t="s">
        <v>188</v>
      </c>
      <c r="C112" s="39" t="s">
        <v>655</v>
      </c>
      <c r="D112" s="41" t="s">
        <v>202</v>
      </c>
      <c r="E112" s="39" t="s">
        <v>197</v>
      </c>
      <c r="F112" s="18">
        <v>9000</v>
      </c>
      <c r="G112" s="18">
        <v>9900</v>
      </c>
      <c r="H112" s="22" t="s">
        <v>203</v>
      </c>
      <c r="I112" s="53"/>
      <c r="J112" s="54">
        <f t="shared" si="21"/>
        <v>0</v>
      </c>
    </row>
    <row r="113" spans="1:10" s="14" customFormat="1" ht="34.5" customHeight="1" x14ac:dyDescent="0.15">
      <c r="A113" s="11" t="s">
        <v>10</v>
      </c>
      <c r="B113" s="64" t="s">
        <v>661</v>
      </c>
      <c r="C113" s="65"/>
      <c r="D113" s="65"/>
      <c r="E113" s="65"/>
      <c r="F113" s="65"/>
      <c r="G113" s="65"/>
      <c r="H113" s="66"/>
      <c r="I113" s="13" t="s">
        <v>21</v>
      </c>
      <c r="J113" s="31" t="s">
        <v>21</v>
      </c>
    </row>
    <row r="114" spans="1:10" s="14" customFormat="1" ht="176.25" customHeight="1" x14ac:dyDescent="0.15">
      <c r="A114" s="15" t="s">
        <v>205</v>
      </c>
      <c r="B114" s="15" t="s">
        <v>206</v>
      </c>
      <c r="C114" s="28" t="s">
        <v>662</v>
      </c>
      <c r="D114" s="33" t="s">
        <v>663</v>
      </c>
      <c r="E114" s="34" t="s">
        <v>35</v>
      </c>
      <c r="F114" s="18">
        <v>68000</v>
      </c>
      <c r="G114" s="18">
        <v>74800</v>
      </c>
      <c r="H114" s="22" t="s">
        <v>388</v>
      </c>
      <c r="I114" s="53"/>
      <c r="J114" s="54">
        <f>SUM(G114*I114)</f>
        <v>0</v>
      </c>
    </row>
    <row r="115" spans="1:10" s="14" customFormat="1" ht="36.75" customHeight="1" x14ac:dyDescent="0.15">
      <c r="A115" s="11" t="s">
        <v>10</v>
      </c>
      <c r="B115" s="64" t="s">
        <v>670</v>
      </c>
      <c r="C115" s="65"/>
      <c r="D115" s="65"/>
      <c r="E115" s="65"/>
      <c r="F115" s="65"/>
      <c r="G115" s="65"/>
      <c r="H115" s="66"/>
      <c r="I115" s="13" t="s">
        <v>21</v>
      </c>
      <c r="J115" s="31" t="s">
        <v>21</v>
      </c>
    </row>
    <row r="116" spans="1:10" s="14" customFormat="1" ht="177" customHeight="1" x14ac:dyDescent="0.15">
      <c r="A116" s="15" t="s">
        <v>30</v>
      </c>
      <c r="B116" s="15" t="s">
        <v>206</v>
      </c>
      <c r="C116" s="28" t="s">
        <v>671</v>
      </c>
      <c r="D116" s="33" t="s">
        <v>672</v>
      </c>
      <c r="E116" s="46" t="s">
        <v>35</v>
      </c>
      <c r="F116" s="18">
        <v>68000</v>
      </c>
      <c r="G116" s="18">
        <v>74800</v>
      </c>
      <c r="H116" s="22" t="s">
        <v>388</v>
      </c>
      <c r="I116" s="53"/>
      <c r="J116" s="54">
        <f>SUM(G116*I116)</f>
        <v>0</v>
      </c>
    </row>
    <row r="117" spans="1:10" s="14" customFormat="1" ht="36" customHeight="1" x14ac:dyDescent="0.15">
      <c r="A117" s="11" t="s">
        <v>10</v>
      </c>
      <c r="B117" s="64" t="s">
        <v>687</v>
      </c>
      <c r="C117" s="65"/>
      <c r="D117" s="65"/>
      <c r="E117" s="65"/>
      <c r="F117" s="65"/>
      <c r="G117" s="65"/>
      <c r="H117" s="66"/>
      <c r="I117" s="13" t="s">
        <v>21</v>
      </c>
      <c r="J117" s="31" t="s">
        <v>21</v>
      </c>
    </row>
    <row r="118" spans="1:10" s="14" customFormat="1" ht="108.75" customHeight="1" x14ac:dyDescent="0.15">
      <c r="A118" s="15" t="s">
        <v>15</v>
      </c>
      <c r="B118" s="15" t="s">
        <v>229</v>
      </c>
      <c r="C118" s="34" t="s">
        <v>476</v>
      </c>
      <c r="D118" s="33" t="s">
        <v>688</v>
      </c>
      <c r="E118" s="34">
        <v>1</v>
      </c>
      <c r="F118" s="18">
        <v>40000</v>
      </c>
      <c r="G118" s="18">
        <v>44000</v>
      </c>
      <c r="H118" s="22" t="s">
        <v>405</v>
      </c>
      <c r="I118" s="53"/>
      <c r="J118" s="54">
        <f t="shared" ref="J118:J120" si="22">SUM(G118*I118)</f>
        <v>0</v>
      </c>
    </row>
    <row r="119" spans="1:10" s="14" customFormat="1" ht="108.75" customHeight="1" x14ac:dyDescent="0.15">
      <c r="A119" s="15" t="s">
        <v>15</v>
      </c>
      <c r="B119" s="15" t="s">
        <v>229</v>
      </c>
      <c r="C119" s="16" t="s">
        <v>478</v>
      </c>
      <c r="D119" s="33" t="s">
        <v>689</v>
      </c>
      <c r="E119" s="16">
        <v>2</v>
      </c>
      <c r="F119" s="18">
        <v>40000</v>
      </c>
      <c r="G119" s="18">
        <v>44000</v>
      </c>
      <c r="H119" s="22" t="s">
        <v>405</v>
      </c>
      <c r="I119" s="53"/>
      <c r="J119" s="54">
        <f t="shared" si="22"/>
        <v>0</v>
      </c>
    </row>
    <row r="120" spans="1:10" s="14" customFormat="1" ht="108.75" customHeight="1" x14ac:dyDescent="0.15">
      <c r="A120" s="15" t="s">
        <v>15</v>
      </c>
      <c r="B120" s="15" t="s">
        <v>229</v>
      </c>
      <c r="C120" s="34" t="s">
        <v>480</v>
      </c>
      <c r="D120" s="33" t="s">
        <v>690</v>
      </c>
      <c r="E120" s="34">
        <v>3</v>
      </c>
      <c r="F120" s="18">
        <v>40000</v>
      </c>
      <c r="G120" s="18">
        <v>44000</v>
      </c>
      <c r="H120" s="22" t="s">
        <v>405</v>
      </c>
      <c r="I120" s="53"/>
      <c r="J120" s="54">
        <f t="shared" si="22"/>
        <v>0</v>
      </c>
    </row>
    <row r="121" spans="1:10" s="14" customFormat="1" ht="30" customHeight="1" x14ac:dyDescent="0.15">
      <c r="A121" s="11" t="s">
        <v>10</v>
      </c>
      <c r="B121" s="67" t="s">
        <v>691</v>
      </c>
      <c r="C121" s="68"/>
      <c r="D121" s="68"/>
      <c r="E121" s="68"/>
      <c r="F121" s="68"/>
      <c r="G121" s="68"/>
      <c r="H121" s="69"/>
      <c r="I121" s="13" t="s">
        <v>21</v>
      </c>
      <c r="J121" s="31" t="s">
        <v>21</v>
      </c>
    </row>
    <row r="122" spans="1:10" s="14" customFormat="1" ht="30" customHeight="1" x14ac:dyDescent="0.15">
      <c r="A122" s="15" t="s">
        <v>15</v>
      </c>
      <c r="B122" s="15" t="s">
        <v>229</v>
      </c>
      <c r="C122" s="34" t="s">
        <v>476</v>
      </c>
      <c r="D122" s="33" t="s">
        <v>230</v>
      </c>
      <c r="E122" s="34">
        <v>1</v>
      </c>
      <c r="F122" s="18">
        <v>7000</v>
      </c>
      <c r="G122" s="18">
        <v>7700</v>
      </c>
      <c r="H122" s="22" t="s">
        <v>34</v>
      </c>
      <c r="I122" s="53"/>
      <c r="J122" s="54">
        <f t="shared" ref="J122:J124" si="23">SUM(G122*I122)</f>
        <v>0</v>
      </c>
    </row>
    <row r="123" spans="1:10" s="14" customFormat="1" ht="30" customHeight="1" x14ac:dyDescent="0.15">
      <c r="A123" s="15" t="s">
        <v>15</v>
      </c>
      <c r="B123" s="15" t="s">
        <v>229</v>
      </c>
      <c r="C123" s="34" t="s">
        <v>478</v>
      </c>
      <c r="D123" s="33" t="s">
        <v>231</v>
      </c>
      <c r="E123" s="34">
        <v>2</v>
      </c>
      <c r="F123" s="18">
        <v>7000</v>
      </c>
      <c r="G123" s="18">
        <v>7700</v>
      </c>
      <c r="H123" s="22" t="s">
        <v>34</v>
      </c>
      <c r="I123" s="53"/>
      <c r="J123" s="54">
        <f t="shared" si="23"/>
        <v>0</v>
      </c>
    </row>
    <row r="124" spans="1:10" s="14" customFormat="1" ht="30" customHeight="1" x14ac:dyDescent="0.15">
      <c r="A124" s="15" t="s">
        <v>15</v>
      </c>
      <c r="B124" s="15" t="s">
        <v>229</v>
      </c>
      <c r="C124" s="32" t="s">
        <v>480</v>
      </c>
      <c r="D124" s="33" t="s">
        <v>232</v>
      </c>
      <c r="E124" s="16">
        <v>3</v>
      </c>
      <c r="F124" s="24">
        <v>7000</v>
      </c>
      <c r="G124" s="24">
        <v>7700</v>
      </c>
      <c r="H124" s="22" t="s">
        <v>34</v>
      </c>
      <c r="I124" s="53"/>
      <c r="J124" s="54">
        <f t="shared" si="23"/>
        <v>0</v>
      </c>
    </row>
    <row r="125" spans="1:10" s="14" customFormat="1" ht="38.25" customHeight="1" x14ac:dyDescent="0.15">
      <c r="A125" s="11" t="s">
        <v>10</v>
      </c>
      <c r="B125" s="59" t="s">
        <v>417</v>
      </c>
      <c r="C125" s="60"/>
      <c r="D125" s="60"/>
      <c r="E125" s="60"/>
      <c r="F125" s="60"/>
      <c r="G125" s="60"/>
      <c r="H125" s="61"/>
      <c r="I125" s="13" t="s">
        <v>21</v>
      </c>
      <c r="J125" s="31" t="s">
        <v>21</v>
      </c>
    </row>
    <row r="126" spans="1:10" s="14" customFormat="1" ht="84.75" customHeight="1" x14ac:dyDescent="0.15">
      <c r="A126" s="15" t="s">
        <v>16</v>
      </c>
      <c r="B126" s="15" t="s">
        <v>229</v>
      </c>
      <c r="C126" s="28" t="s">
        <v>476</v>
      </c>
      <c r="D126" s="33" t="s">
        <v>702</v>
      </c>
      <c r="E126" s="34">
        <v>1</v>
      </c>
      <c r="F126" s="18">
        <v>36000</v>
      </c>
      <c r="G126" s="18">
        <v>39600</v>
      </c>
      <c r="H126" s="22" t="s">
        <v>703</v>
      </c>
      <c r="I126" s="53"/>
      <c r="J126" s="54">
        <f t="shared" ref="J126:J128" si="24">SUM(G126*I126)</f>
        <v>0</v>
      </c>
    </row>
    <row r="127" spans="1:10" s="14" customFormat="1" ht="84.75" customHeight="1" x14ac:dyDescent="0.15">
      <c r="A127" s="15" t="s">
        <v>16</v>
      </c>
      <c r="B127" s="15" t="s">
        <v>229</v>
      </c>
      <c r="C127" s="28" t="s">
        <v>478</v>
      </c>
      <c r="D127" s="33" t="s">
        <v>704</v>
      </c>
      <c r="E127" s="32">
        <v>2</v>
      </c>
      <c r="F127" s="18">
        <v>36000</v>
      </c>
      <c r="G127" s="18">
        <v>39600</v>
      </c>
      <c r="H127" s="22" t="s">
        <v>703</v>
      </c>
      <c r="I127" s="53"/>
      <c r="J127" s="54">
        <f t="shared" si="24"/>
        <v>0</v>
      </c>
    </row>
    <row r="128" spans="1:10" s="14" customFormat="1" ht="84.75" customHeight="1" x14ac:dyDescent="0.15">
      <c r="A128" s="15" t="s">
        <v>16</v>
      </c>
      <c r="B128" s="15" t="s">
        <v>229</v>
      </c>
      <c r="C128" s="28" t="s">
        <v>480</v>
      </c>
      <c r="D128" s="33" t="s">
        <v>705</v>
      </c>
      <c r="E128" s="34">
        <v>3</v>
      </c>
      <c r="F128" s="18">
        <v>36000</v>
      </c>
      <c r="G128" s="18">
        <v>39600</v>
      </c>
      <c r="H128" s="22" t="s">
        <v>703</v>
      </c>
      <c r="I128" s="53"/>
      <c r="J128" s="54">
        <f t="shared" si="24"/>
        <v>0</v>
      </c>
    </row>
    <row r="129" spans="1:10" s="14" customFormat="1" ht="38.25" customHeight="1" x14ac:dyDescent="0.15">
      <c r="A129" s="11" t="s">
        <v>10</v>
      </c>
      <c r="B129" s="64" t="s">
        <v>418</v>
      </c>
      <c r="C129" s="65"/>
      <c r="D129" s="65"/>
      <c r="E129" s="65"/>
      <c r="F129" s="65"/>
      <c r="G129" s="65"/>
      <c r="H129" s="66"/>
      <c r="I129" s="13" t="s">
        <v>21</v>
      </c>
      <c r="J129" s="31" t="s">
        <v>21</v>
      </c>
    </row>
    <row r="130" spans="1:10" s="14" customFormat="1" ht="37.5" customHeight="1" x14ac:dyDescent="0.15">
      <c r="A130" s="15" t="s">
        <v>16</v>
      </c>
      <c r="B130" s="15" t="s">
        <v>229</v>
      </c>
      <c r="C130" s="28" t="s">
        <v>476</v>
      </c>
      <c r="D130" s="21" t="s">
        <v>419</v>
      </c>
      <c r="E130" s="16">
        <v>1</v>
      </c>
      <c r="F130" s="24">
        <v>6000</v>
      </c>
      <c r="G130" s="24">
        <v>6600</v>
      </c>
      <c r="H130" s="27" t="s">
        <v>706</v>
      </c>
      <c r="I130" s="53"/>
      <c r="J130" s="54">
        <f t="shared" ref="J130:J132" si="25">SUM(G130*I130)</f>
        <v>0</v>
      </c>
    </row>
    <row r="131" spans="1:10" s="14" customFormat="1" ht="37.5" customHeight="1" x14ac:dyDescent="0.15">
      <c r="A131" s="15" t="s">
        <v>16</v>
      </c>
      <c r="B131" s="15" t="s">
        <v>229</v>
      </c>
      <c r="C131" s="28" t="s">
        <v>478</v>
      </c>
      <c r="D131" s="21" t="s">
        <v>420</v>
      </c>
      <c r="E131" s="34">
        <v>2</v>
      </c>
      <c r="F131" s="24">
        <v>6000</v>
      </c>
      <c r="G131" s="24">
        <v>6600</v>
      </c>
      <c r="H131" s="27" t="s">
        <v>706</v>
      </c>
      <c r="I131" s="53"/>
      <c r="J131" s="54">
        <f t="shared" si="25"/>
        <v>0</v>
      </c>
    </row>
    <row r="132" spans="1:10" s="14" customFormat="1" ht="37.5" customHeight="1" x14ac:dyDescent="0.15">
      <c r="A132" s="15" t="s">
        <v>16</v>
      </c>
      <c r="B132" s="15" t="s">
        <v>229</v>
      </c>
      <c r="C132" s="28" t="s">
        <v>480</v>
      </c>
      <c r="D132" s="21" t="s">
        <v>421</v>
      </c>
      <c r="E132" s="34">
        <v>3</v>
      </c>
      <c r="F132" s="24">
        <v>6000</v>
      </c>
      <c r="G132" s="24">
        <v>6600</v>
      </c>
      <c r="H132" s="27" t="s">
        <v>706</v>
      </c>
      <c r="I132" s="53"/>
      <c r="J132" s="54">
        <f t="shared" si="25"/>
        <v>0</v>
      </c>
    </row>
  </sheetData>
  <autoFilter ref="A5:J132" xr:uid="{00000000-0001-0000-0000-000000000000}"/>
  <mergeCells count="39">
    <mergeCell ref="B90:H90"/>
    <mergeCell ref="B92:H92"/>
    <mergeCell ref="B94:H94"/>
    <mergeCell ref="B107:H107"/>
    <mergeCell ref="B96:H96"/>
    <mergeCell ref="B98:H98"/>
    <mergeCell ref="B100:H100"/>
    <mergeCell ref="B102:H102"/>
    <mergeCell ref="B104:H104"/>
    <mergeCell ref="B129:H129"/>
    <mergeCell ref="B121:H121"/>
    <mergeCell ref="B125:H125"/>
    <mergeCell ref="B117:H117"/>
    <mergeCell ref="B113:H113"/>
    <mergeCell ref="B115:H115"/>
    <mergeCell ref="B86:H86"/>
    <mergeCell ref="B50:H50"/>
    <mergeCell ref="B54:H54"/>
    <mergeCell ref="B58:H58"/>
    <mergeCell ref="B62:H62"/>
    <mergeCell ref="B66:H66"/>
    <mergeCell ref="B70:H70"/>
    <mergeCell ref="B74:H74"/>
    <mergeCell ref="B78:H78"/>
    <mergeCell ref="B82:H82"/>
    <mergeCell ref="B41:H41"/>
    <mergeCell ref="B45:H45"/>
    <mergeCell ref="B30:H30"/>
    <mergeCell ref="B37:H37"/>
    <mergeCell ref="B26:H26"/>
    <mergeCell ref="A1:J1"/>
    <mergeCell ref="A2:C2"/>
    <mergeCell ref="B6:H6"/>
    <mergeCell ref="B23:H23"/>
    <mergeCell ref="B20:H20"/>
    <mergeCell ref="B16:H16"/>
    <mergeCell ref="B14:H14"/>
    <mergeCell ref="B10:H10"/>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19" max="9" man="1"/>
    <brk id="35" max="9" man="1"/>
    <brk id="76" max="9" man="1"/>
    <brk id="106" max="9" man="1"/>
    <brk id="120"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D050-DA01-448E-8321-742C3809E4CF}">
  <sheetPr>
    <pageSetUpPr fitToPage="1"/>
  </sheetPr>
  <dimension ref="A1:J149"/>
  <sheetViews>
    <sheetView showGridLines="0" view="pageBreakPreview" zoomScaleNormal="100" zoomScaleSheetLayoutView="100" workbookViewId="0">
      <pane ySplit="5" topLeftCell="A6" activePane="bottomLeft" state="frozen"/>
      <selection pane="bottomLeft" activeCell="B8" sqref="B8:H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754</v>
      </c>
      <c r="E2" s="63"/>
      <c r="F2" s="63"/>
      <c r="G2" s="63"/>
      <c r="I2" s="3" t="s">
        <v>20</v>
      </c>
      <c r="J2" s="4" t="s">
        <v>443</v>
      </c>
    </row>
    <row r="3" spans="1:10" ht="37.5" customHeight="1" thickBot="1" x14ac:dyDescent="0.2">
      <c r="D3" s="55" t="s">
        <v>18</v>
      </c>
      <c r="F3" s="8"/>
      <c r="G3" s="8"/>
      <c r="I3" s="50">
        <f>SUM(I6:I149)</f>
        <v>0</v>
      </c>
      <c r="J3" s="51">
        <f>SUM(J6:J149)</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3.75" customHeight="1" x14ac:dyDescent="0.15">
      <c r="A20" s="11" t="s">
        <v>10</v>
      </c>
      <c r="B20" s="59" t="s">
        <v>490</v>
      </c>
      <c r="C20" s="60"/>
      <c r="D20" s="60"/>
      <c r="E20" s="60"/>
      <c r="F20" s="60"/>
      <c r="G20" s="60"/>
      <c r="H20" s="61"/>
      <c r="I20" s="12" t="s">
        <v>21</v>
      </c>
      <c r="J20" s="20" t="s">
        <v>21</v>
      </c>
    </row>
    <row r="21" spans="1:10" s="14" customFormat="1" ht="102.75" customHeight="1" x14ac:dyDescent="0.15">
      <c r="A21" s="15" t="s">
        <v>2</v>
      </c>
      <c r="B21" s="15" t="s">
        <v>1</v>
      </c>
      <c r="C21" s="16" t="s">
        <v>476</v>
      </c>
      <c r="D21" s="22" t="s">
        <v>491</v>
      </c>
      <c r="E21" s="15" t="s">
        <v>35</v>
      </c>
      <c r="F21" s="23">
        <v>20000</v>
      </c>
      <c r="G21" s="23">
        <v>22000</v>
      </c>
      <c r="H21" s="17" t="s">
        <v>492</v>
      </c>
      <c r="I21" s="53"/>
      <c r="J21" s="54">
        <f>SUM(G21*I21)</f>
        <v>0</v>
      </c>
    </row>
    <row r="22" spans="1:10" s="14" customFormat="1" ht="30" customHeight="1" x14ac:dyDescent="0.15">
      <c r="A22" s="11" t="s">
        <v>10</v>
      </c>
      <c r="B22" s="59" t="s">
        <v>493</v>
      </c>
      <c r="C22" s="60"/>
      <c r="D22" s="60"/>
      <c r="E22" s="60"/>
      <c r="F22" s="60"/>
      <c r="G22" s="60"/>
      <c r="H22" s="61"/>
      <c r="I22" s="12" t="s">
        <v>21</v>
      </c>
      <c r="J22" s="20" t="s">
        <v>21</v>
      </c>
    </row>
    <row r="23" spans="1:10" s="14" customFormat="1" ht="30" customHeight="1" x14ac:dyDescent="0.15">
      <c r="A23" s="15" t="s">
        <v>2</v>
      </c>
      <c r="B23" s="15" t="s">
        <v>1</v>
      </c>
      <c r="C23" s="16" t="s">
        <v>476</v>
      </c>
      <c r="D23" s="22" t="s">
        <v>288</v>
      </c>
      <c r="E23" s="15" t="s">
        <v>35</v>
      </c>
      <c r="F23" s="23">
        <v>3800</v>
      </c>
      <c r="G23" s="23">
        <v>4180</v>
      </c>
      <c r="H23" s="17" t="s">
        <v>34</v>
      </c>
      <c r="I23" s="53"/>
      <c r="J23" s="54">
        <f>SUM(G23*I23)</f>
        <v>0</v>
      </c>
    </row>
    <row r="24" spans="1:10" s="14" customFormat="1" ht="129.75" customHeight="1" x14ac:dyDescent="0.15">
      <c r="A24" s="11" t="s">
        <v>10</v>
      </c>
      <c r="B24" s="59" t="s">
        <v>498</v>
      </c>
      <c r="C24" s="60"/>
      <c r="D24" s="60"/>
      <c r="E24" s="60"/>
      <c r="F24" s="60"/>
      <c r="G24" s="60"/>
      <c r="H24" s="61"/>
      <c r="I24" s="12" t="s">
        <v>21</v>
      </c>
      <c r="J24" s="20" t="s">
        <v>21</v>
      </c>
    </row>
    <row r="25" spans="1:10" s="14" customFormat="1" ht="107.25" customHeight="1" x14ac:dyDescent="0.15">
      <c r="A25" s="15" t="s">
        <v>70</v>
      </c>
      <c r="B25" s="15" t="s">
        <v>72</v>
      </c>
      <c r="C25" s="28" t="s">
        <v>499</v>
      </c>
      <c r="D25" s="22" t="s">
        <v>292</v>
      </c>
      <c r="E25" s="15" t="s">
        <v>26</v>
      </c>
      <c r="F25" s="23">
        <v>88000</v>
      </c>
      <c r="G25" s="23">
        <v>96800</v>
      </c>
      <c r="H25" s="22" t="s">
        <v>295</v>
      </c>
      <c r="I25" s="52"/>
      <c r="J25" s="54">
        <f t="shared" ref="J25:J27" si="3">SUM(G25*I25)</f>
        <v>0</v>
      </c>
    </row>
    <row r="26" spans="1:10" s="14" customFormat="1" ht="112.5" customHeight="1" x14ac:dyDescent="0.15">
      <c r="A26" s="15" t="s">
        <v>70</v>
      </c>
      <c r="B26" s="15" t="s">
        <v>72</v>
      </c>
      <c r="C26" s="28" t="s">
        <v>499</v>
      </c>
      <c r="D26" s="22" t="s">
        <v>293</v>
      </c>
      <c r="E26" s="15" t="s">
        <v>26</v>
      </c>
      <c r="F26" s="23">
        <v>85000</v>
      </c>
      <c r="G26" s="23">
        <v>93500</v>
      </c>
      <c r="H26" s="22" t="s">
        <v>500</v>
      </c>
      <c r="I26" s="52"/>
      <c r="J26" s="54">
        <f t="shared" si="3"/>
        <v>0</v>
      </c>
    </row>
    <row r="27" spans="1:10" s="14" customFormat="1" ht="45.75" customHeight="1" x14ac:dyDescent="0.15">
      <c r="A27" s="15" t="s">
        <v>70</v>
      </c>
      <c r="B27" s="15" t="s">
        <v>72</v>
      </c>
      <c r="C27" s="28" t="s">
        <v>499</v>
      </c>
      <c r="D27" s="22" t="s">
        <v>294</v>
      </c>
      <c r="E27" s="15" t="s">
        <v>26</v>
      </c>
      <c r="F27" s="23">
        <v>17000</v>
      </c>
      <c r="G27" s="23">
        <v>18700</v>
      </c>
      <c r="H27" s="22" t="s">
        <v>501</v>
      </c>
      <c r="I27" s="52"/>
      <c r="J27" s="54">
        <f t="shared" si="3"/>
        <v>0</v>
      </c>
    </row>
    <row r="28" spans="1:10" s="14" customFormat="1" ht="87.75" customHeight="1" x14ac:dyDescent="0.15">
      <c r="A28" s="11" t="s">
        <v>10</v>
      </c>
      <c r="B28" s="59" t="s">
        <v>494</v>
      </c>
      <c r="C28" s="60"/>
      <c r="D28" s="60"/>
      <c r="E28" s="60"/>
      <c r="F28" s="60"/>
      <c r="G28" s="60"/>
      <c r="H28" s="61"/>
      <c r="I28" s="12" t="s">
        <v>21</v>
      </c>
      <c r="J28" s="20" t="s">
        <v>21</v>
      </c>
    </row>
    <row r="29" spans="1:10" s="14" customFormat="1" ht="67.5" customHeight="1" x14ac:dyDescent="0.15">
      <c r="A29" s="15" t="s">
        <v>75</v>
      </c>
      <c r="B29" s="15" t="s">
        <v>22</v>
      </c>
      <c r="C29" s="15" t="s">
        <v>446</v>
      </c>
      <c r="D29" s="22" t="s">
        <v>299</v>
      </c>
      <c r="E29" s="15" t="s">
        <v>35</v>
      </c>
      <c r="F29" s="23">
        <v>78000</v>
      </c>
      <c r="G29" s="23">
        <v>85800</v>
      </c>
      <c r="H29" s="22" t="s">
        <v>302</v>
      </c>
      <c r="I29" s="53"/>
      <c r="J29" s="54">
        <f t="shared" ref="J29:J31" si="4">SUM(G29*I29)</f>
        <v>0</v>
      </c>
    </row>
    <row r="30" spans="1:10" s="14" customFormat="1" ht="47.25" customHeight="1" x14ac:dyDescent="0.15">
      <c r="A30" s="15" t="s">
        <v>75</v>
      </c>
      <c r="B30" s="15" t="s">
        <v>22</v>
      </c>
      <c r="C30" s="15" t="s">
        <v>446</v>
      </c>
      <c r="D30" s="22" t="s">
        <v>300</v>
      </c>
      <c r="E30" s="15" t="s">
        <v>35</v>
      </c>
      <c r="F30" s="23">
        <v>18000</v>
      </c>
      <c r="G30" s="23">
        <v>19800</v>
      </c>
      <c r="H30" s="22" t="s">
        <v>71</v>
      </c>
      <c r="I30" s="53"/>
      <c r="J30" s="54">
        <f t="shared" si="4"/>
        <v>0</v>
      </c>
    </row>
    <row r="31" spans="1:10" s="14" customFormat="1" ht="30" customHeight="1" x14ac:dyDescent="0.15">
      <c r="A31" s="15" t="s">
        <v>75</v>
      </c>
      <c r="B31" s="15" t="s">
        <v>22</v>
      </c>
      <c r="C31" s="15" t="s">
        <v>446</v>
      </c>
      <c r="D31" s="22" t="s">
        <v>301</v>
      </c>
      <c r="E31" s="15" t="s">
        <v>35</v>
      </c>
      <c r="F31" s="23">
        <v>8000</v>
      </c>
      <c r="G31" s="23">
        <v>8800</v>
      </c>
      <c r="H31" s="22" t="s">
        <v>74</v>
      </c>
      <c r="I31" s="53"/>
      <c r="J31" s="54">
        <f t="shared" si="4"/>
        <v>0</v>
      </c>
    </row>
    <row r="32" spans="1:10" s="14" customFormat="1" ht="90" customHeight="1" x14ac:dyDescent="0.15">
      <c r="A32" s="11" t="s">
        <v>10</v>
      </c>
      <c r="B32" s="59" t="s">
        <v>519</v>
      </c>
      <c r="C32" s="60"/>
      <c r="D32" s="60"/>
      <c r="E32" s="60"/>
      <c r="F32" s="60"/>
      <c r="G32" s="60"/>
      <c r="H32" s="61"/>
      <c r="I32" s="13" t="s">
        <v>21</v>
      </c>
      <c r="J32" s="31" t="s">
        <v>21</v>
      </c>
    </row>
    <row r="33" spans="1:10" s="14" customFormat="1" ht="69" customHeight="1" x14ac:dyDescent="0.15">
      <c r="A33" s="15" t="s">
        <v>83</v>
      </c>
      <c r="B33" s="15" t="s">
        <v>68</v>
      </c>
      <c r="C33" s="15" t="s">
        <v>448</v>
      </c>
      <c r="D33" s="22" t="s">
        <v>314</v>
      </c>
      <c r="E33" s="15">
        <v>3</v>
      </c>
      <c r="F33" s="18">
        <v>76000</v>
      </c>
      <c r="G33" s="18">
        <v>83600</v>
      </c>
      <c r="H33" s="22" t="s">
        <v>315</v>
      </c>
      <c r="I33" s="53"/>
      <c r="J33" s="54">
        <f t="shared" ref="J33:J35" si="5">SUM(G33*I33)</f>
        <v>0</v>
      </c>
    </row>
    <row r="34" spans="1:10" s="14" customFormat="1" ht="54" customHeight="1" x14ac:dyDescent="0.15">
      <c r="A34" s="15" t="s">
        <v>83</v>
      </c>
      <c r="B34" s="15" t="s">
        <v>68</v>
      </c>
      <c r="C34" s="15" t="s">
        <v>448</v>
      </c>
      <c r="D34" s="22" t="s">
        <v>316</v>
      </c>
      <c r="E34" s="15">
        <v>3</v>
      </c>
      <c r="F34" s="18">
        <v>16000</v>
      </c>
      <c r="G34" s="18">
        <v>17600</v>
      </c>
      <c r="H34" s="22" t="s">
        <v>520</v>
      </c>
      <c r="I34" s="53"/>
      <c r="J34" s="54">
        <f t="shared" si="5"/>
        <v>0</v>
      </c>
    </row>
    <row r="35" spans="1:10" s="14" customFormat="1" ht="34.5" customHeight="1" x14ac:dyDescent="0.15">
      <c r="A35" s="15" t="s">
        <v>83</v>
      </c>
      <c r="B35" s="15" t="s">
        <v>68</v>
      </c>
      <c r="C35" s="15" t="s">
        <v>448</v>
      </c>
      <c r="D35" s="22" t="s">
        <v>317</v>
      </c>
      <c r="E35" s="15">
        <v>3</v>
      </c>
      <c r="F35" s="18">
        <v>7000</v>
      </c>
      <c r="G35" s="18">
        <v>7700</v>
      </c>
      <c r="H35" s="22" t="s">
        <v>74</v>
      </c>
      <c r="I35" s="53"/>
      <c r="J35" s="54">
        <f t="shared" si="5"/>
        <v>0</v>
      </c>
    </row>
    <row r="36" spans="1:10" s="14" customFormat="1" ht="60" customHeight="1" x14ac:dyDescent="0.15">
      <c r="A36" s="11" t="s">
        <v>10</v>
      </c>
      <c r="B36" s="64" t="s">
        <v>531</v>
      </c>
      <c r="C36" s="65"/>
      <c r="D36" s="65"/>
      <c r="E36" s="65"/>
      <c r="F36" s="65"/>
      <c r="G36" s="65"/>
      <c r="H36" s="66"/>
      <c r="I36" s="13" t="s">
        <v>21</v>
      </c>
      <c r="J36" s="31" t="s">
        <v>21</v>
      </c>
    </row>
    <row r="37" spans="1:10" s="14" customFormat="1" ht="114" customHeight="1" x14ac:dyDescent="0.15">
      <c r="A37" s="15" t="s">
        <v>3</v>
      </c>
      <c r="B37" s="15" t="s">
        <v>72</v>
      </c>
      <c r="C37" s="16" t="s">
        <v>499</v>
      </c>
      <c r="D37" s="33" t="s">
        <v>331</v>
      </c>
      <c r="E37" s="15" t="s">
        <v>35</v>
      </c>
      <c r="F37" s="18">
        <v>79000</v>
      </c>
      <c r="G37" s="18">
        <v>86900</v>
      </c>
      <c r="H37" s="22" t="s">
        <v>295</v>
      </c>
      <c r="I37" s="53"/>
      <c r="J37" s="54">
        <f t="shared" ref="J37:J39" si="6">SUM(G37*I37)</f>
        <v>0</v>
      </c>
    </row>
    <row r="38" spans="1:10" s="14" customFormat="1" ht="114" customHeight="1" x14ac:dyDescent="0.15">
      <c r="A38" s="15" t="s">
        <v>3</v>
      </c>
      <c r="B38" s="15" t="s">
        <v>72</v>
      </c>
      <c r="C38" s="16" t="s">
        <v>499</v>
      </c>
      <c r="D38" s="33" t="s">
        <v>332</v>
      </c>
      <c r="E38" s="15" t="s">
        <v>35</v>
      </c>
      <c r="F38" s="18">
        <v>76000</v>
      </c>
      <c r="G38" s="18">
        <v>83600</v>
      </c>
      <c r="H38" s="22" t="s">
        <v>86</v>
      </c>
      <c r="I38" s="53"/>
      <c r="J38" s="54">
        <f t="shared" si="6"/>
        <v>0</v>
      </c>
    </row>
    <row r="39" spans="1:10" s="14" customFormat="1" ht="52.5" customHeight="1" x14ac:dyDescent="0.15">
      <c r="A39" s="15" t="s">
        <v>3</v>
      </c>
      <c r="B39" s="15" t="s">
        <v>72</v>
      </c>
      <c r="C39" s="16" t="s">
        <v>499</v>
      </c>
      <c r="D39" s="33" t="s">
        <v>333</v>
      </c>
      <c r="E39" s="15" t="s">
        <v>35</v>
      </c>
      <c r="F39" s="18">
        <v>16000</v>
      </c>
      <c r="G39" s="18">
        <v>17600</v>
      </c>
      <c r="H39" s="22" t="s">
        <v>532</v>
      </c>
      <c r="I39" s="53"/>
      <c r="J39" s="54">
        <f t="shared" si="6"/>
        <v>0</v>
      </c>
    </row>
    <row r="40" spans="1:10" s="14" customFormat="1" ht="36" customHeight="1" x14ac:dyDescent="0.15">
      <c r="A40" s="11" t="s">
        <v>10</v>
      </c>
      <c r="B40" s="64" t="s">
        <v>551</v>
      </c>
      <c r="C40" s="65"/>
      <c r="D40" s="65"/>
      <c r="E40" s="65"/>
      <c r="F40" s="65"/>
      <c r="G40" s="65"/>
      <c r="H40" s="66"/>
      <c r="I40" s="13" t="s">
        <v>21</v>
      </c>
      <c r="J40" s="31" t="s">
        <v>21</v>
      </c>
    </row>
    <row r="41" spans="1:10" s="14" customFormat="1" ht="179.25" customHeight="1" x14ac:dyDescent="0.15">
      <c r="A41" s="15" t="s">
        <v>87</v>
      </c>
      <c r="B41" s="15" t="s">
        <v>4</v>
      </c>
      <c r="C41" s="34" t="s">
        <v>552</v>
      </c>
      <c r="D41" s="33" t="s">
        <v>553</v>
      </c>
      <c r="E41" s="34">
        <v>1</v>
      </c>
      <c r="F41" s="23">
        <v>97000</v>
      </c>
      <c r="G41" s="23">
        <v>106700</v>
      </c>
      <c r="H41" s="22" t="s">
        <v>101</v>
      </c>
      <c r="I41" s="53"/>
      <c r="J41" s="54">
        <f t="shared" ref="J41:J43" si="7">SUM(G41*I41)</f>
        <v>0</v>
      </c>
    </row>
    <row r="42" spans="1:10" s="14" customFormat="1" ht="179.25" customHeight="1" x14ac:dyDescent="0.15">
      <c r="A42" s="15" t="s">
        <v>87</v>
      </c>
      <c r="B42" s="15" t="s">
        <v>4</v>
      </c>
      <c r="C42" s="34" t="s">
        <v>554</v>
      </c>
      <c r="D42" s="33" t="s">
        <v>555</v>
      </c>
      <c r="E42" s="34">
        <v>2</v>
      </c>
      <c r="F42" s="23">
        <v>97000</v>
      </c>
      <c r="G42" s="23">
        <v>106700</v>
      </c>
      <c r="H42" s="22" t="s">
        <v>556</v>
      </c>
      <c r="I42" s="53"/>
      <c r="J42" s="54">
        <f t="shared" si="7"/>
        <v>0</v>
      </c>
    </row>
    <row r="43" spans="1:10" s="14" customFormat="1" ht="179.25" customHeight="1" x14ac:dyDescent="0.15">
      <c r="A43" s="15" t="s">
        <v>87</v>
      </c>
      <c r="B43" s="15" t="s">
        <v>4</v>
      </c>
      <c r="C43" s="34" t="s">
        <v>557</v>
      </c>
      <c r="D43" s="33" t="s">
        <v>558</v>
      </c>
      <c r="E43" s="34">
        <v>3</v>
      </c>
      <c r="F43" s="23">
        <v>97000</v>
      </c>
      <c r="G43" s="23">
        <v>106700</v>
      </c>
      <c r="H43" s="22" t="s">
        <v>100</v>
      </c>
      <c r="I43" s="53"/>
      <c r="J43" s="54">
        <f t="shared" si="7"/>
        <v>0</v>
      </c>
    </row>
    <row r="44" spans="1:10" s="14" customFormat="1" ht="73.5" customHeight="1" x14ac:dyDescent="0.15">
      <c r="A44" s="11" t="s">
        <v>10</v>
      </c>
      <c r="B44" s="64" t="s">
        <v>354</v>
      </c>
      <c r="C44" s="65"/>
      <c r="D44" s="65"/>
      <c r="E44" s="65"/>
      <c r="F44" s="65"/>
      <c r="G44" s="65"/>
      <c r="H44" s="66"/>
      <c r="I44" s="13" t="s">
        <v>21</v>
      </c>
      <c r="J44" s="31" t="s">
        <v>21</v>
      </c>
    </row>
    <row r="45" spans="1:10" s="14" customFormat="1" ht="54.75" customHeight="1" x14ac:dyDescent="0.15">
      <c r="A45" s="15" t="s">
        <v>87</v>
      </c>
      <c r="B45" s="15" t="s">
        <v>4</v>
      </c>
      <c r="C45" s="57" t="s">
        <v>559</v>
      </c>
      <c r="D45" s="33" t="s">
        <v>355</v>
      </c>
      <c r="E45" s="34" t="s">
        <v>35</v>
      </c>
      <c r="F45" s="23">
        <v>9500</v>
      </c>
      <c r="G45" s="23">
        <v>10450</v>
      </c>
      <c r="H45" s="22" t="s">
        <v>34</v>
      </c>
      <c r="I45" s="53"/>
      <c r="J45" s="54">
        <f t="shared" ref="J45:J48" si="8">SUM(G45*I45)</f>
        <v>0</v>
      </c>
    </row>
    <row r="46" spans="1:10" s="14" customFormat="1" ht="148.5" x14ac:dyDescent="0.15">
      <c r="A46" s="15" t="s">
        <v>87</v>
      </c>
      <c r="B46" s="15" t="s">
        <v>4</v>
      </c>
      <c r="C46" s="34" t="s">
        <v>552</v>
      </c>
      <c r="D46" s="33" t="s">
        <v>560</v>
      </c>
      <c r="E46" s="34">
        <v>1</v>
      </c>
      <c r="F46" s="23">
        <v>29000</v>
      </c>
      <c r="G46" s="23">
        <v>31900</v>
      </c>
      <c r="H46" s="22" t="s">
        <v>102</v>
      </c>
      <c r="I46" s="53"/>
      <c r="J46" s="54">
        <f t="shared" si="8"/>
        <v>0</v>
      </c>
    </row>
    <row r="47" spans="1:10" s="14" customFormat="1" ht="148.5" x14ac:dyDescent="0.15">
      <c r="A47" s="15" t="s">
        <v>87</v>
      </c>
      <c r="B47" s="15" t="s">
        <v>4</v>
      </c>
      <c r="C47" s="34" t="s">
        <v>554</v>
      </c>
      <c r="D47" s="33" t="s">
        <v>561</v>
      </c>
      <c r="E47" s="34">
        <v>2</v>
      </c>
      <c r="F47" s="23">
        <v>29000</v>
      </c>
      <c r="G47" s="23">
        <v>31900</v>
      </c>
      <c r="H47" s="22" t="s">
        <v>102</v>
      </c>
      <c r="I47" s="53"/>
      <c r="J47" s="54">
        <f t="shared" si="8"/>
        <v>0</v>
      </c>
    </row>
    <row r="48" spans="1:10" s="14" customFormat="1" ht="148.5" x14ac:dyDescent="0.15">
      <c r="A48" s="15" t="s">
        <v>87</v>
      </c>
      <c r="B48" s="15" t="s">
        <v>4</v>
      </c>
      <c r="C48" s="34" t="s">
        <v>557</v>
      </c>
      <c r="D48" s="33" t="s">
        <v>562</v>
      </c>
      <c r="E48" s="34">
        <v>3</v>
      </c>
      <c r="F48" s="23">
        <v>29000</v>
      </c>
      <c r="G48" s="23">
        <v>31900</v>
      </c>
      <c r="H48" s="22" t="s">
        <v>102</v>
      </c>
      <c r="I48" s="53"/>
      <c r="J48" s="54">
        <f t="shared" si="8"/>
        <v>0</v>
      </c>
    </row>
    <row r="49" spans="1:10" s="14" customFormat="1" ht="37.5" customHeight="1" x14ac:dyDescent="0.15">
      <c r="A49" s="11" t="s">
        <v>10</v>
      </c>
      <c r="B49" s="64" t="s">
        <v>103</v>
      </c>
      <c r="C49" s="65"/>
      <c r="D49" s="65"/>
      <c r="E49" s="65"/>
      <c r="F49" s="65"/>
      <c r="G49" s="65"/>
      <c r="H49" s="66"/>
      <c r="I49" s="13" t="s">
        <v>21</v>
      </c>
      <c r="J49" s="31" t="s">
        <v>21</v>
      </c>
    </row>
    <row r="50" spans="1:10" s="14" customFormat="1" ht="37.5" customHeight="1" x14ac:dyDescent="0.15">
      <c r="A50" s="15" t="s">
        <v>87</v>
      </c>
      <c r="B50" s="15" t="s">
        <v>4</v>
      </c>
      <c r="C50" s="34" t="s">
        <v>552</v>
      </c>
      <c r="D50" s="33" t="s">
        <v>356</v>
      </c>
      <c r="E50" s="34">
        <v>1</v>
      </c>
      <c r="F50" s="23">
        <v>7000</v>
      </c>
      <c r="G50" s="23">
        <v>7700</v>
      </c>
      <c r="H50" s="22" t="s">
        <v>74</v>
      </c>
      <c r="I50" s="53"/>
      <c r="J50" s="54">
        <f t="shared" ref="J50:J52" si="9">SUM(G50*I50)</f>
        <v>0</v>
      </c>
    </row>
    <row r="51" spans="1:10" s="14" customFormat="1" ht="37.5" customHeight="1" x14ac:dyDescent="0.15">
      <c r="A51" s="15" t="s">
        <v>87</v>
      </c>
      <c r="B51" s="15" t="s">
        <v>4</v>
      </c>
      <c r="C51" s="34" t="s">
        <v>554</v>
      </c>
      <c r="D51" s="33" t="s">
        <v>357</v>
      </c>
      <c r="E51" s="34">
        <v>2</v>
      </c>
      <c r="F51" s="23">
        <v>7000</v>
      </c>
      <c r="G51" s="23">
        <v>7700</v>
      </c>
      <c r="H51" s="22" t="s">
        <v>74</v>
      </c>
      <c r="I51" s="53"/>
      <c r="J51" s="54">
        <f t="shared" si="9"/>
        <v>0</v>
      </c>
    </row>
    <row r="52" spans="1:10" s="14" customFormat="1" ht="37.5" customHeight="1" x14ac:dyDescent="0.15">
      <c r="A52" s="15" t="s">
        <v>87</v>
      </c>
      <c r="B52" s="15" t="s">
        <v>4</v>
      </c>
      <c r="C52" s="34" t="s">
        <v>557</v>
      </c>
      <c r="D52" s="33" t="s">
        <v>358</v>
      </c>
      <c r="E52" s="34">
        <v>3</v>
      </c>
      <c r="F52" s="23">
        <v>7000</v>
      </c>
      <c r="G52" s="23">
        <v>7700</v>
      </c>
      <c r="H52" s="22" t="s">
        <v>74</v>
      </c>
      <c r="I52" s="53"/>
      <c r="J52" s="54">
        <f t="shared" si="9"/>
        <v>0</v>
      </c>
    </row>
    <row r="53" spans="1:10" s="14" customFormat="1" ht="94.5" customHeight="1" x14ac:dyDescent="0.15">
      <c r="A53" s="11" t="s">
        <v>10</v>
      </c>
      <c r="B53" s="64" t="s">
        <v>578</v>
      </c>
      <c r="C53" s="65"/>
      <c r="D53" s="65"/>
      <c r="E53" s="65"/>
      <c r="F53" s="65"/>
      <c r="G53" s="65"/>
      <c r="H53" s="66"/>
      <c r="I53" s="13" t="s">
        <v>21</v>
      </c>
      <c r="J53" s="31" t="s">
        <v>21</v>
      </c>
    </row>
    <row r="54" spans="1:10" s="14" customFormat="1" ht="78" customHeight="1" x14ac:dyDescent="0.15">
      <c r="A54" s="15" t="s">
        <v>5</v>
      </c>
      <c r="B54" s="15" t="s">
        <v>22</v>
      </c>
      <c r="C54" s="28" t="s">
        <v>446</v>
      </c>
      <c r="D54" s="33" t="s">
        <v>579</v>
      </c>
      <c r="E54" s="34">
        <v>1</v>
      </c>
      <c r="F54" s="18">
        <v>98000</v>
      </c>
      <c r="G54" s="18">
        <v>107800</v>
      </c>
      <c r="H54" s="22" t="s">
        <v>122</v>
      </c>
      <c r="I54" s="53"/>
      <c r="J54" s="54">
        <f t="shared" ref="J54:J62" si="10">SUM(G54*I54)</f>
        <v>0</v>
      </c>
    </row>
    <row r="55" spans="1:10" s="14" customFormat="1" ht="78" customHeight="1" x14ac:dyDescent="0.15">
      <c r="A55" s="15" t="s">
        <v>5</v>
      </c>
      <c r="B55" s="15" t="s">
        <v>22</v>
      </c>
      <c r="C55" s="28" t="s">
        <v>447</v>
      </c>
      <c r="D55" s="33" t="s">
        <v>583</v>
      </c>
      <c r="E55" s="34">
        <v>2</v>
      </c>
      <c r="F55" s="18">
        <v>98000</v>
      </c>
      <c r="G55" s="18">
        <v>107800</v>
      </c>
      <c r="H55" s="22" t="s">
        <v>122</v>
      </c>
      <c r="I55" s="53"/>
      <c r="J55" s="54">
        <f t="shared" si="10"/>
        <v>0</v>
      </c>
    </row>
    <row r="56" spans="1:10" s="14" customFormat="1" ht="78" customHeight="1" x14ac:dyDescent="0.15">
      <c r="A56" s="15" t="s">
        <v>5</v>
      </c>
      <c r="B56" s="15" t="s">
        <v>22</v>
      </c>
      <c r="C56" s="28" t="s">
        <v>448</v>
      </c>
      <c r="D56" s="33" t="s">
        <v>584</v>
      </c>
      <c r="E56" s="34">
        <v>3</v>
      </c>
      <c r="F56" s="18">
        <v>98000</v>
      </c>
      <c r="G56" s="18">
        <v>107800</v>
      </c>
      <c r="H56" s="22" t="s">
        <v>122</v>
      </c>
      <c r="I56" s="53"/>
      <c r="J56" s="54">
        <f t="shared" si="10"/>
        <v>0</v>
      </c>
    </row>
    <row r="57" spans="1:10" s="14" customFormat="1" ht="55.5" customHeight="1" x14ac:dyDescent="0.15">
      <c r="A57" s="15" t="s">
        <v>5</v>
      </c>
      <c r="B57" s="15" t="s">
        <v>22</v>
      </c>
      <c r="C57" s="28" t="s">
        <v>446</v>
      </c>
      <c r="D57" s="33" t="s">
        <v>580</v>
      </c>
      <c r="E57" s="34">
        <v>1</v>
      </c>
      <c r="F57" s="18">
        <v>38000</v>
      </c>
      <c r="G57" s="18">
        <v>41800</v>
      </c>
      <c r="H57" s="22" t="s">
        <v>360</v>
      </c>
      <c r="I57" s="53"/>
      <c r="J57" s="54">
        <f t="shared" si="10"/>
        <v>0</v>
      </c>
    </row>
    <row r="58" spans="1:10" s="14" customFormat="1" ht="55.5" customHeight="1" x14ac:dyDescent="0.15">
      <c r="A58" s="15" t="s">
        <v>5</v>
      </c>
      <c r="B58" s="15" t="s">
        <v>22</v>
      </c>
      <c r="C58" s="28" t="s">
        <v>447</v>
      </c>
      <c r="D58" s="33" t="s">
        <v>581</v>
      </c>
      <c r="E58" s="34">
        <v>2</v>
      </c>
      <c r="F58" s="18">
        <v>38000</v>
      </c>
      <c r="G58" s="18">
        <v>41800</v>
      </c>
      <c r="H58" s="22" t="s">
        <v>360</v>
      </c>
      <c r="I58" s="53"/>
      <c r="J58" s="54">
        <f t="shared" si="10"/>
        <v>0</v>
      </c>
    </row>
    <row r="59" spans="1:10" s="14" customFormat="1" ht="55.5" customHeight="1" x14ac:dyDescent="0.15">
      <c r="A59" s="15" t="s">
        <v>5</v>
      </c>
      <c r="B59" s="15" t="s">
        <v>22</v>
      </c>
      <c r="C59" s="28" t="s">
        <v>448</v>
      </c>
      <c r="D59" s="33" t="s">
        <v>582</v>
      </c>
      <c r="E59" s="34">
        <v>3</v>
      </c>
      <c r="F59" s="18">
        <v>38000</v>
      </c>
      <c r="G59" s="18">
        <v>41800</v>
      </c>
      <c r="H59" s="22" t="s">
        <v>360</v>
      </c>
      <c r="I59" s="53"/>
      <c r="J59" s="54">
        <f t="shared" si="10"/>
        <v>0</v>
      </c>
    </row>
    <row r="60" spans="1:10" s="14" customFormat="1" ht="30" customHeight="1" x14ac:dyDescent="0.15">
      <c r="A60" s="15" t="s">
        <v>5</v>
      </c>
      <c r="B60" s="15" t="s">
        <v>22</v>
      </c>
      <c r="C60" s="32" t="s">
        <v>446</v>
      </c>
      <c r="D60" s="22" t="s">
        <v>431</v>
      </c>
      <c r="E60" s="16">
        <v>1</v>
      </c>
      <c r="F60" s="24">
        <v>7000</v>
      </c>
      <c r="G60" s="24">
        <v>7700</v>
      </c>
      <c r="H60" s="22" t="s">
        <v>74</v>
      </c>
      <c r="I60" s="53"/>
      <c r="J60" s="54">
        <f t="shared" si="10"/>
        <v>0</v>
      </c>
    </row>
    <row r="61" spans="1:10" s="14" customFormat="1" ht="30" customHeight="1" x14ac:dyDescent="0.15">
      <c r="A61" s="15" t="s">
        <v>5</v>
      </c>
      <c r="B61" s="15" t="s">
        <v>22</v>
      </c>
      <c r="C61" s="32" t="s">
        <v>447</v>
      </c>
      <c r="D61" s="22" t="s">
        <v>432</v>
      </c>
      <c r="E61" s="34">
        <v>2</v>
      </c>
      <c r="F61" s="24">
        <v>7000</v>
      </c>
      <c r="G61" s="24">
        <v>7700</v>
      </c>
      <c r="H61" s="22" t="s">
        <v>74</v>
      </c>
      <c r="I61" s="53"/>
      <c r="J61" s="54">
        <f t="shared" si="10"/>
        <v>0</v>
      </c>
    </row>
    <row r="62" spans="1:10" s="14" customFormat="1" ht="30" customHeight="1" x14ac:dyDescent="0.15">
      <c r="A62" s="15" t="s">
        <v>5</v>
      </c>
      <c r="B62" s="15" t="s">
        <v>22</v>
      </c>
      <c r="C62" s="32" t="s">
        <v>448</v>
      </c>
      <c r="D62" s="22" t="s">
        <v>433</v>
      </c>
      <c r="E62" s="34">
        <v>3</v>
      </c>
      <c r="F62" s="24">
        <v>7000</v>
      </c>
      <c r="G62" s="24">
        <v>7700</v>
      </c>
      <c r="H62" s="22" t="s">
        <v>74</v>
      </c>
      <c r="I62" s="53"/>
      <c r="J62" s="54">
        <f t="shared" si="10"/>
        <v>0</v>
      </c>
    </row>
    <row r="63" spans="1:10" s="14" customFormat="1" ht="37.5" customHeight="1" x14ac:dyDescent="0.15">
      <c r="A63" s="11" t="s">
        <v>10</v>
      </c>
      <c r="B63" s="64" t="s">
        <v>142</v>
      </c>
      <c r="C63" s="65"/>
      <c r="D63" s="65"/>
      <c r="E63" s="65"/>
      <c r="F63" s="65"/>
      <c r="G63" s="65"/>
      <c r="H63" s="66"/>
      <c r="I63" s="13" t="s">
        <v>21</v>
      </c>
      <c r="J63" s="31" t="s">
        <v>21</v>
      </c>
    </row>
    <row r="64" spans="1:10" s="14" customFormat="1" ht="138.75" customHeight="1" x14ac:dyDescent="0.15">
      <c r="A64" s="15" t="s">
        <v>6</v>
      </c>
      <c r="B64" s="15" t="s">
        <v>143</v>
      </c>
      <c r="C64" s="28" t="s">
        <v>622</v>
      </c>
      <c r="D64" s="33" t="s">
        <v>623</v>
      </c>
      <c r="E64" s="16">
        <v>1</v>
      </c>
      <c r="F64" s="18">
        <v>72500</v>
      </c>
      <c r="G64" s="18">
        <v>79750</v>
      </c>
      <c r="H64" s="22" t="s">
        <v>624</v>
      </c>
      <c r="I64" s="53"/>
      <c r="J64" s="54">
        <f t="shared" ref="J64:J66" si="11">SUM(G64*I64)</f>
        <v>0</v>
      </c>
    </row>
    <row r="65" spans="1:10" s="14" customFormat="1" ht="138.75" customHeight="1" x14ac:dyDescent="0.15">
      <c r="A65" s="15" t="s">
        <v>6</v>
      </c>
      <c r="B65" s="15" t="s">
        <v>143</v>
      </c>
      <c r="C65" s="28" t="s">
        <v>625</v>
      </c>
      <c r="D65" s="33" t="s">
        <v>626</v>
      </c>
      <c r="E65" s="16" t="s">
        <v>362</v>
      </c>
      <c r="F65" s="18">
        <v>72500</v>
      </c>
      <c r="G65" s="18">
        <v>79750</v>
      </c>
      <c r="H65" s="22" t="s">
        <v>624</v>
      </c>
      <c r="I65" s="53"/>
      <c r="J65" s="54">
        <f t="shared" si="11"/>
        <v>0</v>
      </c>
    </row>
    <row r="66" spans="1:10" s="14" customFormat="1" ht="138.75" customHeight="1" x14ac:dyDescent="0.15">
      <c r="A66" s="15" t="s">
        <v>6</v>
      </c>
      <c r="B66" s="15" t="s">
        <v>143</v>
      </c>
      <c r="C66" s="28" t="s">
        <v>627</v>
      </c>
      <c r="D66" s="33" t="s">
        <v>628</v>
      </c>
      <c r="E66" s="16" t="s">
        <v>362</v>
      </c>
      <c r="F66" s="18">
        <v>75000</v>
      </c>
      <c r="G66" s="18">
        <v>82500</v>
      </c>
      <c r="H66" s="22" t="s">
        <v>629</v>
      </c>
      <c r="I66" s="53"/>
      <c r="J66" s="54">
        <f t="shared" si="11"/>
        <v>0</v>
      </c>
    </row>
    <row r="67" spans="1:10" s="14" customFormat="1" ht="33" customHeight="1" x14ac:dyDescent="0.15">
      <c r="A67" s="11" t="s">
        <v>10</v>
      </c>
      <c r="B67" s="64" t="s">
        <v>43</v>
      </c>
      <c r="C67" s="65"/>
      <c r="D67" s="65"/>
      <c r="E67" s="65"/>
      <c r="F67" s="65"/>
      <c r="G67" s="65"/>
      <c r="H67" s="66"/>
      <c r="I67" s="13" t="s">
        <v>21</v>
      </c>
      <c r="J67" s="31" t="s">
        <v>21</v>
      </c>
    </row>
    <row r="68" spans="1:10" s="14" customFormat="1" ht="33" customHeight="1" x14ac:dyDescent="0.15">
      <c r="A68" s="15" t="s">
        <v>6</v>
      </c>
      <c r="B68" s="15" t="s">
        <v>143</v>
      </c>
      <c r="C68" s="28" t="s">
        <v>622</v>
      </c>
      <c r="D68" s="33" t="s">
        <v>144</v>
      </c>
      <c r="E68" s="16">
        <v>1</v>
      </c>
      <c r="F68" s="18">
        <v>7500</v>
      </c>
      <c r="G68" s="18">
        <v>8250</v>
      </c>
      <c r="H68" s="22" t="s">
        <v>44</v>
      </c>
      <c r="I68" s="53"/>
      <c r="J68" s="54">
        <f t="shared" ref="J68:J70" si="12">SUM(G68*I68)</f>
        <v>0</v>
      </c>
    </row>
    <row r="69" spans="1:10" s="14" customFormat="1" ht="33" customHeight="1" x14ac:dyDescent="0.15">
      <c r="A69" s="15" t="s">
        <v>6</v>
      </c>
      <c r="B69" s="15" t="s">
        <v>143</v>
      </c>
      <c r="C69" s="28" t="s">
        <v>625</v>
      </c>
      <c r="D69" s="33" t="s">
        <v>145</v>
      </c>
      <c r="E69" s="16" t="s">
        <v>362</v>
      </c>
      <c r="F69" s="18">
        <v>7500</v>
      </c>
      <c r="G69" s="18">
        <v>8250</v>
      </c>
      <c r="H69" s="22" t="s">
        <v>44</v>
      </c>
      <c r="I69" s="53"/>
      <c r="J69" s="54">
        <f t="shared" si="12"/>
        <v>0</v>
      </c>
    </row>
    <row r="70" spans="1:10" s="14" customFormat="1" ht="33" customHeight="1" x14ac:dyDescent="0.15">
      <c r="A70" s="15" t="s">
        <v>6</v>
      </c>
      <c r="B70" s="15" t="s">
        <v>143</v>
      </c>
      <c r="C70" s="28" t="s">
        <v>627</v>
      </c>
      <c r="D70" s="33" t="s">
        <v>146</v>
      </c>
      <c r="E70" s="16" t="s">
        <v>362</v>
      </c>
      <c r="F70" s="18">
        <v>7500</v>
      </c>
      <c r="G70" s="18">
        <v>8250</v>
      </c>
      <c r="H70" s="22" t="s">
        <v>44</v>
      </c>
      <c r="I70" s="53"/>
      <c r="J70" s="54">
        <f t="shared" si="12"/>
        <v>0</v>
      </c>
    </row>
    <row r="71" spans="1:10" s="14" customFormat="1" ht="33" customHeight="1" x14ac:dyDescent="0.15">
      <c r="A71" s="11" t="s">
        <v>10</v>
      </c>
      <c r="B71" s="64" t="s">
        <v>45</v>
      </c>
      <c r="C71" s="65"/>
      <c r="D71" s="65"/>
      <c r="E71" s="65"/>
      <c r="F71" s="65"/>
      <c r="G71" s="65"/>
      <c r="H71" s="66"/>
      <c r="I71" s="13" t="s">
        <v>21</v>
      </c>
      <c r="J71" s="31" t="s">
        <v>21</v>
      </c>
    </row>
    <row r="72" spans="1:10" s="14" customFormat="1" ht="33" customHeight="1" x14ac:dyDescent="0.15">
      <c r="A72" s="15" t="s">
        <v>6</v>
      </c>
      <c r="B72" s="15" t="s">
        <v>143</v>
      </c>
      <c r="C72" s="28" t="s">
        <v>622</v>
      </c>
      <c r="D72" s="22" t="s">
        <v>147</v>
      </c>
      <c r="E72" s="16">
        <v>1</v>
      </c>
      <c r="F72" s="24">
        <v>2500</v>
      </c>
      <c r="G72" s="24">
        <v>2750</v>
      </c>
      <c r="H72" s="27" t="s">
        <v>46</v>
      </c>
      <c r="I72" s="53"/>
      <c r="J72" s="54">
        <f t="shared" ref="J72:J74" si="13">SUM(G72*I72)</f>
        <v>0</v>
      </c>
    </row>
    <row r="73" spans="1:10" s="14" customFormat="1" ht="33" customHeight="1" x14ac:dyDescent="0.15">
      <c r="A73" s="15" t="s">
        <v>6</v>
      </c>
      <c r="B73" s="15" t="s">
        <v>143</v>
      </c>
      <c r="C73" s="28" t="s">
        <v>625</v>
      </c>
      <c r="D73" s="33" t="s">
        <v>148</v>
      </c>
      <c r="E73" s="16" t="s">
        <v>362</v>
      </c>
      <c r="F73" s="24">
        <v>2500</v>
      </c>
      <c r="G73" s="24">
        <v>2750</v>
      </c>
      <c r="H73" s="27" t="s">
        <v>46</v>
      </c>
      <c r="I73" s="53"/>
      <c r="J73" s="54">
        <f t="shared" si="13"/>
        <v>0</v>
      </c>
    </row>
    <row r="74" spans="1:10" s="14" customFormat="1" ht="33" customHeight="1" x14ac:dyDescent="0.15">
      <c r="A74" s="15" t="s">
        <v>6</v>
      </c>
      <c r="B74" s="15" t="s">
        <v>143</v>
      </c>
      <c r="C74" s="28" t="s">
        <v>627</v>
      </c>
      <c r="D74" s="33" t="s">
        <v>149</v>
      </c>
      <c r="E74" s="16" t="s">
        <v>362</v>
      </c>
      <c r="F74" s="24">
        <v>2500</v>
      </c>
      <c r="G74" s="24">
        <v>2750</v>
      </c>
      <c r="H74" s="27" t="s">
        <v>46</v>
      </c>
      <c r="I74" s="53"/>
      <c r="J74" s="54">
        <f t="shared" si="13"/>
        <v>0</v>
      </c>
    </row>
    <row r="75" spans="1:10" s="14" customFormat="1" ht="33" customHeight="1" x14ac:dyDescent="0.15">
      <c r="A75" s="11" t="s">
        <v>10</v>
      </c>
      <c r="B75" s="64" t="s">
        <v>150</v>
      </c>
      <c r="C75" s="65"/>
      <c r="D75" s="65"/>
      <c r="E75" s="65"/>
      <c r="F75" s="65"/>
      <c r="G75" s="65"/>
      <c r="H75" s="66"/>
      <c r="I75" s="13" t="s">
        <v>21</v>
      </c>
      <c r="J75" s="31" t="s">
        <v>21</v>
      </c>
    </row>
    <row r="76" spans="1:10" s="14" customFormat="1" ht="33" customHeight="1" x14ac:dyDescent="0.15">
      <c r="A76" s="15" t="s">
        <v>6</v>
      </c>
      <c r="B76" s="15" t="s">
        <v>143</v>
      </c>
      <c r="C76" s="28" t="s">
        <v>622</v>
      </c>
      <c r="D76" s="33" t="s">
        <v>151</v>
      </c>
      <c r="E76" s="16">
        <v>1</v>
      </c>
      <c r="F76" s="18">
        <v>2500</v>
      </c>
      <c r="G76" s="18">
        <v>2750</v>
      </c>
      <c r="H76" s="22" t="s">
        <v>28</v>
      </c>
      <c r="I76" s="53"/>
      <c r="J76" s="54">
        <f t="shared" ref="J76:J78" si="14">SUM(G76*I76)</f>
        <v>0</v>
      </c>
    </row>
    <row r="77" spans="1:10" s="14" customFormat="1" ht="33" customHeight="1" x14ac:dyDescent="0.15">
      <c r="A77" s="15" t="s">
        <v>6</v>
      </c>
      <c r="B77" s="15" t="s">
        <v>143</v>
      </c>
      <c r="C77" s="28" t="s">
        <v>625</v>
      </c>
      <c r="D77" s="33" t="s">
        <v>152</v>
      </c>
      <c r="E77" s="16" t="s">
        <v>362</v>
      </c>
      <c r="F77" s="18">
        <v>2500</v>
      </c>
      <c r="G77" s="18">
        <v>2750</v>
      </c>
      <c r="H77" s="22" t="s">
        <v>28</v>
      </c>
      <c r="I77" s="53"/>
      <c r="J77" s="54">
        <f t="shared" si="14"/>
        <v>0</v>
      </c>
    </row>
    <row r="78" spans="1:10" s="14" customFormat="1" ht="33" customHeight="1" x14ac:dyDescent="0.15">
      <c r="A78" s="15" t="s">
        <v>6</v>
      </c>
      <c r="B78" s="15" t="s">
        <v>143</v>
      </c>
      <c r="C78" s="28" t="s">
        <v>627</v>
      </c>
      <c r="D78" s="33" t="s">
        <v>153</v>
      </c>
      <c r="E78" s="16" t="s">
        <v>362</v>
      </c>
      <c r="F78" s="18">
        <v>2500</v>
      </c>
      <c r="G78" s="18">
        <v>2750</v>
      </c>
      <c r="H78" s="22" t="s">
        <v>28</v>
      </c>
      <c r="I78" s="53"/>
      <c r="J78" s="54">
        <f t="shared" si="14"/>
        <v>0</v>
      </c>
    </row>
    <row r="79" spans="1:10" s="14" customFormat="1" ht="33" customHeight="1" x14ac:dyDescent="0.15">
      <c r="A79" s="11" t="s">
        <v>10</v>
      </c>
      <c r="B79" s="64" t="s">
        <v>47</v>
      </c>
      <c r="C79" s="65"/>
      <c r="D79" s="65"/>
      <c r="E79" s="65"/>
      <c r="F79" s="65"/>
      <c r="G79" s="65"/>
      <c r="H79" s="66"/>
      <c r="I79" s="13" t="s">
        <v>21</v>
      </c>
      <c r="J79" s="31" t="s">
        <v>21</v>
      </c>
    </row>
    <row r="80" spans="1:10" s="14" customFormat="1" ht="33" customHeight="1" x14ac:dyDescent="0.15">
      <c r="A80" s="15" t="s">
        <v>6</v>
      </c>
      <c r="B80" s="15" t="s">
        <v>143</v>
      </c>
      <c r="C80" s="28" t="s">
        <v>622</v>
      </c>
      <c r="D80" s="22" t="s">
        <v>154</v>
      </c>
      <c r="E80" s="16">
        <v>1</v>
      </c>
      <c r="F80" s="24">
        <v>2500</v>
      </c>
      <c r="G80" s="24">
        <v>2750</v>
      </c>
      <c r="H80" s="27" t="s">
        <v>27</v>
      </c>
      <c r="I80" s="53"/>
      <c r="J80" s="54">
        <f t="shared" ref="J80:J82" si="15">SUM(G80*I80)</f>
        <v>0</v>
      </c>
    </row>
    <row r="81" spans="1:10" s="14" customFormat="1" ht="33" customHeight="1" x14ac:dyDescent="0.15">
      <c r="A81" s="15" t="s">
        <v>6</v>
      </c>
      <c r="B81" s="15" t="s">
        <v>143</v>
      </c>
      <c r="C81" s="28" t="s">
        <v>625</v>
      </c>
      <c r="D81" s="33" t="s">
        <v>155</v>
      </c>
      <c r="E81" s="16" t="s">
        <v>362</v>
      </c>
      <c r="F81" s="18">
        <v>2500</v>
      </c>
      <c r="G81" s="18">
        <v>2750</v>
      </c>
      <c r="H81" s="22" t="s">
        <v>27</v>
      </c>
      <c r="I81" s="53"/>
      <c r="J81" s="54">
        <f t="shared" si="15"/>
        <v>0</v>
      </c>
    </row>
    <row r="82" spans="1:10" s="14" customFormat="1" ht="33" customHeight="1" x14ac:dyDescent="0.15">
      <c r="A82" s="15" t="s">
        <v>6</v>
      </c>
      <c r="B82" s="15" t="s">
        <v>143</v>
      </c>
      <c r="C82" s="28" t="s">
        <v>627</v>
      </c>
      <c r="D82" s="33" t="s">
        <v>156</v>
      </c>
      <c r="E82" s="16" t="s">
        <v>362</v>
      </c>
      <c r="F82" s="18">
        <v>2500</v>
      </c>
      <c r="G82" s="18">
        <v>2750</v>
      </c>
      <c r="H82" s="22" t="s">
        <v>27</v>
      </c>
      <c r="I82" s="53"/>
      <c r="J82" s="54">
        <f t="shared" si="15"/>
        <v>0</v>
      </c>
    </row>
    <row r="83" spans="1:10" s="14" customFormat="1" ht="30" customHeight="1" x14ac:dyDescent="0.15">
      <c r="A83" s="11" t="s">
        <v>10</v>
      </c>
      <c r="B83" s="64" t="s">
        <v>48</v>
      </c>
      <c r="C83" s="65"/>
      <c r="D83" s="65"/>
      <c r="E83" s="65"/>
      <c r="F83" s="65"/>
      <c r="G83" s="65"/>
      <c r="H83" s="66"/>
      <c r="I83" s="13" t="s">
        <v>21</v>
      </c>
      <c r="J83" s="31" t="s">
        <v>21</v>
      </c>
    </row>
    <row r="84" spans="1:10" s="14" customFormat="1" ht="30" customHeight="1" x14ac:dyDescent="0.15">
      <c r="A84" s="15" t="s">
        <v>6</v>
      </c>
      <c r="B84" s="15" t="s">
        <v>143</v>
      </c>
      <c r="C84" s="28" t="s">
        <v>622</v>
      </c>
      <c r="D84" s="33" t="s">
        <v>157</v>
      </c>
      <c r="E84" s="16">
        <v>1</v>
      </c>
      <c r="F84" s="18">
        <v>7500</v>
      </c>
      <c r="G84" s="18">
        <v>8250</v>
      </c>
      <c r="H84" s="22" t="s">
        <v>49</v>
      </c>
      <c r="I84" s="53"/>
      <c r="J84" s="54">
        <f t="shared" ref="J84:J86" si="16">SUM(G84*I84)</f>
        <v>0</v>
      </c>
    </row>
    <row r="85" spans="1:10" s="14" customFormat="1" ht="30" customHeight="1" x14ac:dyDescent="0.15">
      <c r="A85" s="15" t="s">
        <v>6</v>
      </c>
      <c r="B85" s="15" t="s">
        <v>143</v>
      </c>
      <c r="C85" s="28" t="s">
        <v>625</v>
      </c>
      <c r="D85" s="33" t="s">
        <v>158</v>
      </c>
      <c r="E85" s="16" t="s">
        <v>362</v>
      </c>
      <c r="F85" s="18">
        <v>7500</v>
      </c>
      <c r="G85" s="18">
        <v>8250</v>
      </c>
      <c r="H85" s="22" t="s">
        <v>49</v>
      </c>
      <c r="I85" s="53"/>
      <c r="J85" s="54">
        <f t="shared" si="16"/>
        <v>0</v>
      </c>
    </row>
    <row r="86" spans="1:10" s="14" customFormat="1" ht="30" customHeight="1" x14ac:dyDescent="0.15">
      <c r="A86" s="15" t="s">
        <v>6</v>
      </c>
      <c r="B86" s="15" t="s">
        <v>143</v>
      </c>
      <c r="C86" s="28" t="s">
        <v>627</v>
      </c>
      <c r="D86" s="33" t="s">
        <v>159</v>
      </c>
      <c r="E86" s="16" t="s">
        <v>362</v>
      </c>
      <c r="F86" s="18">
        <v>7500</v>
      </c>
      <c r="G86" s="18">
        <v>8250</v>
      </c>
      <c r="H86" s="22" t="s">
        <v>49</v>
      </c>
      <c r="I86" s="53"/>
      <c r="J86" s="54">
        <f t="shared" si="16"/>
        <v>0</v>
      </c>
    </row>
    <row r="87" spans="1:10" s="14" customFormat="1" ht="30" customHeight="1" x14ac:dyDescent="0.15">
      <c r="A87" s="11" t="s">
        <v>10</v>
      </c>
      <c r="B87" s="64" t="s">
        <v>630</v>
      </c>
      <c r="C87" s="65"/>
      <c r="D87" s="65"/>
      <c r="E87" s="65"/>
      <c r="F87" s="65"/>
      <c r="G87" s="65"/>
      <c r="H87" s="66"/>
      <c r="I87" s="13" t="s">
        <v>21</v>
      </c>
      <c r="J87" s="31" t="s">
        <v>21</v>
      </c>
    </row>
    <row r="88" spans="1:10" s="14" customFormat="1" ht="30" customHeight="1" x14ac:dyDescent="0.15">
      <c r="A88" s="15" t="s">
        <v>6</v>
      </c>
      <c r="B88" s="15" t="s">
        <v>143</v>
      </c>
      <c r="C88" s="28" t="s">
        <v>622</v>
      </c>
      <c r="D88" s="33" t="s">
        <v>160</v>
      </c>
      <c r="E88" s="16">
        <v>1</v>
      </c>
      <c r="F88" s="18">
        <v>7500</v>
      </c>
      <c r="G88" s="18">
        <v>8250</v>
      </c>
      <c r="H88" s="22" t="s">
        <v>49</v>
      </c>
      <c r="I88" s="53"/>
      <c r="J88" s="54">
        <f t="shared" ref="J88:J90" si="17">SUM(G88*I88)</f>
        <v>0</v>
      </c>
    </row>
    <row r="89" spans="1:10" s="14" customFormat="1" ht="30" customHeight="1" x14ac:dyDescent="0.15">
      <c r="A89" s="15" t="s">
        <v>6</v>
      </c>
      <c r="B89" s="15" t="s">
        <v>143</v>
      </c>
      <c r="C89" s="28" t="s">
        <v>625</v>
      </c>
      <c r="D89" s="33" t="s">
        <v>161</v>
      </c>
      <c r="E89" s="16" t="s">
        <v>362</v>
      </c>
      <c r="F89" s="18">
        <v>7500</v>
      </c>
      <c r="G89" s="18">
        <v>8250</v>
      </c>
      <c r="H89" s="22" t="s">
        <v>49</v>
      </c>
      <c r="I89" s="53"/>
      <c r="J89" s="54">
        <f t="shared" si="17"/>
        <v>0</v>
      </c>
    </row>
    <row r="90" spans="1:10" s="14" customFormat="1" ht="30" customHeight="1" x14ac:dyDescent="0.15">
      <c r="A90" s="15" t="s">
        <v>6</v>
      </c>
      <c r="B90" s="15" t="s">
        <v>143</v>
      </c>
      <c r="C90" s="28" t="s">
        <v>627</v>
      </c>
      <c r="D90" s="33" t="s">
        <v>162</v>
      </c>
      <c r="E90" s="16" t="s">
        <v>362</v>
      </c>
      <c r="F90" s="18">
        <v>7500</v>
      </c>
      <c r="G90" s="18">
        <v>8250</v>
      </c>
      <c r="H90" s="22" t="s">
        <v>49</v>
      </c>
      <c r="I90" s="53"/>
      <c r="J90" s="54">
        <f t="shared" si="17"/>
        <v>0</v>
      </c>
    </row>
    <row r="91" spans="1:10" s="14" customFormat="1" ht="30" customHeight="1" x14ac:dyDescent="0.15">
      <c r="A91" s="11" t="s">
        <v>10</v>
      </c>
      <c r="B91" s="59" t="s">
        <v>50</v>
      </c>
      <c r="C91" s="60"/>
      <c r="D91" s="60"/>
      <c r="E91" s="60"/>
      <c r="F91" s="60"/>
      <c r="G91" s="60"/>
      <c r="H91" s="61"/>
      <c r="I91" s="13" t="s">
        <v>21</v>
      </c>
      <c r="J91" s="31" t="s">
        <v>21</v>
      </c>
    </row>
    <row r="92" spans="1:10" s="14" customFormat="1" ht="30" customHeight="1" x14ac:dyDescent="0.15">
      <c r="A92" s="15" t="s">
        <v>6</v>
      </c>
      <c r="B92" s="15" t="s">
        <v>143</v>
      </c>
      <c r="C92" s="28" t="s">
        <v>622</v>
      </c>
      <c r="D92" s="33" t="s">
        <v>163</v>
      </c>
      <c r="E92" s="16">
        <v>1</v>
      </c>
      <c r="F92" s="18">
        <v>12500</v>
      </c>
      <c r="G92" s="18">
        <v>13750</v>
      </c>
      <c r="H92" s="22" t="s">
        <v>51</v>
      </c>
      <c r="I92" s="53"/>
      <c r="J92" s="54">
        <f t="shared" ref="J92:J94" si="18">SUM(G92*I92)</f>
        <v>0</v>
      </c>
    </row>
    <row r="93" spans="1:10" s="14" customFormat="1" ht="30" customHeight="1" x14ac:dyDescent="0.15">
      <c r="A93" s="15" t="s">
        <v>6</v>
      </c>
      <c r="B93" s="15" t="s">
        <v>143</v>
      </c>
      <c r="C93" s="28" t="s">
        <v>625</v>
      </c>
      <c r="D93" s="33" t="s">
        <v>164</v>
      </c>
      <c r="E93" s="16" t="s">
        <v>362</v>
      </c>
      <c r="F93" s="18">
        <v>12500</v>
      </c>
      <c r="G93" s="18">
        <v>13750</v>
      </c>
      <c r="H93" s="22" t="s">
        <v>51</v>
      </c>
      <c r="I93" s="53"/>
      <c r="J93" s="54">
        <f t="shared" si="18"/>
        <v>0</v>
      </c>
    </row>
    <row r="94" spans="1:10" s="14" customFormat="1" ht="30" customHeight="1" x14ac:dyDescent="0.15">
      <c r="A94" s="15" t="s">
        <v>6</v>
      </c>
      <c r="B94" s="15" t="s">
        <v>143</v>
      </c>
      <c r="C94" s="28" t="s">
        <v>627</v>
      </c>
      <c r="D94" s="33" t="s">
        <v>165</v>
      </c>
      <c r="E94" s="16" t="s">
        <v>362</v>
      </c>
      <c r="F94" s="18">
        <v>15000</v>
      </c>
      <c r="G94" s="18">
        <v>16500</v>
      </c>
      <c r="H94" s="22" t="s">
        <v>52</v>
      </c>
      <c r="I94" s="53"/>
      <c r="J94" s="54">
        <f t="shared" si="18"/>
        <v>0</v>
      </c>
    </row>
    <row r="95" spans="1:10" s="14" customFormat="1" ht="30" customHeight="1" x14ac:dyDescent="0.15">
      <c r="A95" s="11" t="s">
        <v>10</v>
      </c>
      <c r="B95" s="64" t="s">
        <v>363</v>
      </c>
      <c r="C95" s="65"/>
      <c r="D95" s="65"/>
      <c r="E95" s="65"/>
      <c r="F95" s="65"/>
      <c r="G95" s="65"/>
      <c r="H95" s="66"/>
      <c r="I95" s="13" t="s">
        <v>21</v>
      </c>
      <c r="J95" s="31" t="s">
        <v>21</v>
      </c>
    </row>
    <row r="96" spans="1:10" s="14" customFormat="1" ht="30" customHeight="1" x14ac:dyDescent="0.15">
      <c r="A96" s="15" t="s">
        <v>6</v>
      </c>
      <c r="B96" s="15" t="s">
        <v>143</v>
      </c>
      <c r="C96" s="28" t="s">
        <v>622</v>
      </c>
      <c r="D96" s="33" t="s">
        <v>166</v>
      </c>
      <c r="E96" s="16">
        <v>1</v>
      </c>
      <c r="F96" s="18">
        <v>2500</v>
      </c>
      <c r="G96" s="18">
        <v>2750</v>
      </c>
      <c r="H96" s="22" t="s">
        <v>38</v>
      </c>
      <c r="I96" s="53"/>
      <c r="J96" s="54">
        <f t="shared" ref="J96:J98" si="19">SUM(G96*I96)</f>
        <v>0</v>
      </c>
    </row>
    <row r="97" spans="1:10" s="14" customFormat="1" ht="30" customHeight="1" x14ac:dyDescent="0.15">
      <c r="A97" s="15" t="s">
        <v>6</v>
      </c>
      <c r="B97" s="15" t="s">
        <v>143</v>
      </c>
      <c r="C97" s="28" t="s">
        <v>625</v>
      </c>
      <c r="D97" s="33" t="s">
        <v>167</v>
      </c>
      <c r="E97" s="16" t="s">
        <v>362</v>
      </c>
      <c r="F97" s="18">
        <v>2500</v>
      </c>
      <c r="G97" s="18">
        <v>2750</v>
      </c>
      <c r="H97" s="22" t="s">
        <v>38</v>
      </c>
      <c r="I97" s="53"/>
      <c r="J97" s="54">
        <f t="shared" si="19"/>
        <v>0</v>
      </c>
    </row>
    <row r="98" spans="1:10" s="14" customFormat="1" ht="30" customHeight="1" x14ac:dyDescent="0.15">
      <c r="A98" s="15" t="s">
        <v>6</v>
      </c>
      <c r="B98" s="15" t="s">
        <v>143</v>
      </c>
      <c r="C98" s="28" t="s">
        <v>627</v>
      </c>
      <c r="D98" s="33" t="s">
        <v>168</v>
      </c>
      <c r="E98" s="16" t="s">
        <v>362</v>
      </c>
      <c r="F98" s="18">
        <v>2500</v>
      </c>
      <c r="G98" s="18">
        <v>2750</v>
      </c>
      <c r="H98" s="22" t="s">
        <v>38</v>
      </c>
      <c r="I98" s="53"/>
      <c r="J98" s="54">
        <f t="shared" si="19"/>
        <v>0</v>
      </c>
    </row>
    <row r="99" spans="1:10" s="14" customFormat="1" ht="30" customHeight="1" x14ac:dyDescent="0.15">
      <c r="A99" s="11" t="s">
        <v>10</v>
      </c>
      <c r="B99" s="64" t="s">
        <v>437</v>
      </c>
      <c r="C99" s="65"/>
      <c r="D99" s="65"/>
      <c r="E99" s="65"/>
      <c r="F99" s="65"/>
      <c r="G99" s="65"/>
      <c r="H99" s="66"/>
      <c r="I99" s="13" t="s">
        <v>21</v>
      </c>
      <c r="J99" s="31" t="s">
        <v>21</v>
      </c>
    </row>
    <row r="100" spans="1:10" s="14" customFormat="1" ht="53.25" customHeight="1" x14ac:dyDescent="0.15">
      <c r="A100" s="15" t="s">
        <v>6</v>
      </c>
      <c r="B100" s="15" t="s">
        <v>143</v>
      </c>
      <c r="C100" s="28" t="s">
        <v>622</v>
      </c>
      <c r="D100" s="33" t="s">
        <v>169</v>
      </c>
      <c r="E100" s="16">
        <v>1</v>
      </c>
      <c r="F100" s="24">
        <v>35000</v>
      </c>
      <c r="G100" s="24">
        <v>38500</v>
      </c>
      <c r="H100" s="22" t="s">
        <v>631</v>
      </c>
      <c r="I100" s="53"/>
      <c r="J100" s="54">
        <f t="shared" ref="J100:J102" si="20">SUM(G100*I100)</f>
        <v>0</v>
      </c>
    </row>
    <row r="101" spans="1:10" s="14" customFormat="1" ht="53.25" customHeight="1" x14ac:dyDescent="0.15">
      <c r="A101" s="15" t="s">
        <v>6</v>
      </c>
      <c r="B101" s="15" t="s">
        <v>143</v>
      </c>
      <c r="C101" s="28" t="s">
        <v>625</v>
      </c>
      <c r="D101" s="22" t="s">
        <v>170</v>
      </c>
      <c r="E101" s="16" t="s">
        <v>362</v>
      </c>
      <c r="F101" s="24">
        <v>35000</v>
      </c>
      <c r="G101" s="24">
        <v>38500</v>
      </c>
      <c r="H101" s="22" t="s">
        <v>631</v>
      </c>
      <c r="I101" s="53"/>
      <c r="J101" s="54">
        <f t="shared" si="20"/>
        <v>0</v>
      </c>
    </row>
    <row r="102" spans="1:10" s="14" customFormat="1" ht="53.25" customHeight="1" x14ac:dyDescent="0.15">
      <c r="A102" s="15" t="s">
        <v>6</v>
      </c>
      <c r="B102" s="15" t="s">
        <v>143</v>
      </c>
      <c r="C102" s="28" t="s">
        <v>627</v>
      </c>
      <c r="D102" s="21" t="s">
        <v>171</v>
      </c>
      <c r="E102" s="16" t="s">
        <v>362</v>
      </c>
      <c r="F102" s="18">
        <v>35000</v>
      </c>
      <c r="G102" s="18">
        <v>38500</v>
      </c>
      <c r="H102" s="22" t="s">
        <v>631</v>
      </c>
      <c r="I102" s="53"/>
      <c r="J102" s="54">
        <f t="shared" si="20"/>
        <v>0</v>
      </c>
    </row>
    <row r="103" spans="1:10" s="14" customFormat="1" ht="33" customHeight="1" x14ac:dyDescent="0.15">
      <c r="A103" s="11" t="s">
        <v>10</v>
      </c>
      <c r="B103" s="64" t="s">
        <v>636</v>
      </c>
      <c r="C103" s="65"/>
      <c r="D103" s="65"/>
      <c r="E103" s="65"/>
      <c r="F103" s="65"/>
      <c r="G103" s="65"/>
      <c r="H103" s="66"/>
      <c r="I103" s="13" t="s">
        <v>21</v>
      </c>
      <c r="J103" s="31" t="s">
        <v>21</v>
      </c>
    </row>
    <row r="104" spans="1:10" s="14" customFormat="1" ht="125.25" customHeight="1" x14ac:dyDescent="0.15">
      <c r="A104" s="15" t="s">
        <v>172</v>
      </c>
      <c r="B104" s="15" t="s">
        <v>143</v>
      </c>
      <c r="C104" s="28" t="s">
        <v>622</v>
      </c>
      <c r="D104" s="33" t="s">
        <v>637</v>
      </c>
      <c r="E104" s="34" t="s">
        <v>35</v>
      </c>
      <c r="F104" s="18">
        <v>50500</v>
      </c>
      <c r="G104" s="18">
        <v>55550</v>
      </c>
      <c r="H104" s="22" t="s">
        <v>638</v>
      </c>
      <c r="I104" s="53"/>
      <c r="J104" s="54">
        <f>SUM(G104*I104)</f>
        <v>0</v>
      </c>
    </row>
    <row r="105" spans="1:10" s="14" customFormat="1" ht="33" customHeight="1" x14ac:dyDescent="0.15">
      <c r="A105" s="11" t="s">
        <v>10</v>
      </c>
      <c r="B105" s="64" t="s">
        <v>639</v>
      </c>
      <c r="C105" s="65"/>
      <c r="D105" s="65"/>
      <c r="E105" s="65"/>
      <c r="F105" s="65"/>
      <c r="G105" s="65"/>
      <c r="H105" s="66"/>
      <c r="I105" s="13" t="s">
        <v>21</v>
      </c>
      <c r="J105" s="31" t="s">
        <v>21</v>
      </c>
    </row>
    <row r="106" spans="1:10" s="14" customFormat="1" ht="33" customHeight="1" x14ac:dyDescent="0.15">
      <c r="A106" s="15" t="s">
        <v>172</v>
      </c>
      <c r="B106" s="15" t="s">
        <v>143</v>
      </c>
      <c r="C106" s="28" t="s">
        <v>622</v>
      </c>
      <c r="D106" s="33" t="s">
        <v>640</v>
      </c>
      <c r="E106" s="34" t="s">
        <v>35</v>
      </c>
      <c r="F106" s="18">
        <v>5500</v>
      </c>
      <c r="G106" s="18">
        <v>6050</v>
      </c>
      <c r="H106" s="22" t="s">
        <v>180</v>
      </c>
      <c r="I106" s="53"/>
      <c r="J106" s="54">
        <f>SUM(G106*I106)</f>
        <v>0</v>
      </c>
    </row>
    <row r="107" spans="1:10" s="14" customFormat="1" ht="33" customHeight="1" x14ac:dyDescent="0.15">
      <c r="A107" s="11" t="s">
        <v>10</v>
      </c>
      <c r="B107" s="59" t="s">
        <v>45</v>
      </c>
      <c r="C107" s="60"/>
      <c r="D107" s="60"/>
      <c r="E107" s="60"/>
      <c r="F107" s="60"/>
      <c r="G107" s="60"/>
      <c r="H107" s="61"/>
      <c r="I107" s="13" t="s">
        <v>21</v>
      </c>
      <c r="J107" s="31" t="s">
        <v>21</v>
      </c>
    </row>
    <row r="108" spans="1:10" s="14" customFormat="1" ht="33" customHeight="1" x14ac:dyDescent="0.15">
      <c r="A108" s="15" t="s">
        <v>172</v>
      </c>
      <c r="B108" s="15" t="s">
        <v>143</v>
      </c>
      <c r="C108" s="28" t="s">
        <v>622</v>
      </c>
      <c r="D108" s="33" t="s">
        <v>176</v>
      </c>
      <c r="E108" s="34" t="s">
        <v>35</v>
      </c>
      <c r="F108" s="18">
        <v>2500</v>
      </c>
      <c r="G108" s="18">
        <v>2750</v>
      </c>
      <c r="H108" s="22" t="s">
        <v>46</v>
      </c>
      <c r="I108" s="53"/>
      <c r="J108" s="54">
        <f>SUM(G108*I108)</f>
        <v>0</v>
      </c>
    </row>
    <row r="109" spans="1:10" s="14" customFormat="1" ht="33" customHeight="1" x14ac:dyDescent="0.15">
      <c r="A109" s="11" t="s">
        <v>10</v>
      </c>
      <c r="B109" s="64" t="s">
        <v>55</v>
      </c>
      <c r="C109" s="65"/>
      <c r="D109" s="65"/>
      <c r="E109" s="65"/>
      <c r="F109" s="65"/>
      <c r="G109" s="65"/>
      <c r="H109" s="66"/>
      <c r="I109" s="13" t="s">
        <v>21</v>
      </c>
      <c r="J109" s="31" t="s">
        <v>21</v>
      </c>
    </row>
    <row r="110" spans="1:10" s="14" customFormat="1" ht="33" customHeight="1" x14ac:dyDescent="0.15">
      <c r="A110" s="15" t="s">
        <v>172</v>
      </c>
      <c r="B110" s="15" t="s">
        <v>143</v>
      </c>
      <c r="C110" s="28" t="s">
        <v>622</v>
      </c>
      <c r="D110" s="33" t="s">
        <v>641</v>
      </c>
      <c r="E110" s="34" t="s">
        <v>35</v>
      </c>
      <c r="F110" s="18">
        <v>3000</v>
      </c>
      <c r="G110" s="18">
        <v>3300</v>
      </c>
      <c r="H110" s="22" t="s">
        <v>181</v>
      </c>
      <c r="I110" s="53"/>
      <c r="J110" s="54">
        <f>SUM(G110*I110)</f>
        <v>0</v>
      </c>
    </row>
    <row r="111" spans="1:10" s="14" customFormat="1" ht="33" customHeight="1" x14ac:dyDescent="0.15">
      <c r="A111" s="11" t="s">
        <v>10</v>
      </c>
      <c r="B111" s="64" t="s">
        <v>56</v>
      </c>
      <c r="C111" s="65"/>
      <c r="D111" s="65"/>
      <c r="E111" s="65"/>
      <c r="F111" s="65"/>
      <c r="G111" s="65"/>
      <c r="H111" s="66"/>
      <c r="I111" s="13" t="s">
        <v>21</v>
      </c>
      <c r="J111" s="31" t="s">
        <v>21</v>
      </c>
    </row>
    <row r="112" spans="1:10" s="14" customFormat="1" ht="33" customHeight="1" x14ac:dyDescent="0.15">
      <c r="A112" s="15" t="s">
        <v>172</v>
      </c>
      <c r="B112" s="15" t="s">
        <v>143</v>
      </c>
      <c r="C112" s="28" t="s">
        <v>622</v>
      </c>
      <c r="D112" s="33" t="s">
        <v>177</v>
      </c>
      <c r="E112" s="34" t="s">
        <v>35</v>
      </c>
      <c r="F112" s="18">
        <v>7500</v>
      </c>
      <c r="G112" s="18">
        <v>8250</v>
      </c>
      <c r="H112" s="22" t="s">
        <v>182</v>
      </c>
      <c r="I112" s="53"/>
      <c r="J112" s="54">
        <f>SUM(G112*I112)</f>
        <v>0</v>
      </c>
    </row>
    <row r="113" spans="1:10" s="14" customFormat="1" ht="33" customHeight="1" x14ac:dyDescent="0.15">
      <c r="A113" s="11" t="s">
        <v>10</v>
      </c>
      <c r="B113" s="64" t="s">
        <v>642</v>
      </c>
      <c r="C113" s="65"/>
      <c r="D113" s="65"/>
      <c r="E113" s="65"/>
      <c r="F113" s="65"/>
      <c r="G113" s="65"/>
      <c r="H113" s="66"/>
      <c r="I113" s="13" t="s">
        <v>21</v>
      </c>
      <c r="J113" s="31" t="s">
        <v>21</v>
      </c>
    </row>
    <row r="114" spans="1:10" s="14" customFormat="1" ht="33" customHeight="1" x14ac:dyDescent="0.15">
      <c r="A114" s="15" t="s">
        <v>172</v>
      </c>
      <c r="B114" s="15" t="s">
        <v>143</v>
      </c>
      <c r="C114" s="28" t="s">
        <v>622</v>
      </c>
      <c r="D114" s="33" t="s">
        <v>178</v>
      </c>
      <c r="E114" s="34" t="s">
        <v>35</v>
      </c>
      <c r="F114" s="18">
        <v>2500</v>
      </c>
      <c r="G114" s="18">
        <v>2750</v>
      </c>
      <c r="H114" s="22" t="s">
        <v>183</v>
      </c>
      <c r="I114" s="53"/>
      <c r="J114" s="54">
        <f>SUM(G114*I114)</f>
        <v>0</v>
      </c>
    </row>
    <row r="115" spans="1:10" s="14" customFormat="1" ht="33" customHeight="1" x14ac:dyDescent="0.15">
      <c r="A115" s="11" t="s">
        <v>10</v>
      </c>
      <c r="B115" s="64" t="s">
        <v>53</v>
      </c>
      <c r="C115" s="65"/>
      <c r="D115" s="65"/>
      <c r="E115" s="65"/>
      <c r="F115" s="65"/>
      <c r="G115" s="65"/>
      <c r="H115" s="66"/>
      <c r="I115" s="13" t="s">
        <v>21</v>
      </c>
      <c r="J115" s="31" t="s">
        <v>21</v>
      </c>
    </row>
    <row r="116" spans="1:10" s="14" customFormat="1" ht="57" customHeight="1" x14ac:dyDescent="0.15">
      <c r="A116" s="15" t="s">
        <v>172</v>
      </c>
      <c r="B116" s="15" t="s">
        <v>143</v>
      </c>
      <c r="C116" s="28" t="s">
        <v>622</v>
      </c>
      <c r="D116" s="33" t="s">
        <v>179</v>
      </c>
      <c r="E116" s="34" t="s">
        <v>35</v>
      </c>
      <c r="F116" s="18">
        <v>35000</v>
      </c>
      <c r="G116" s="18">
        <v>38500</v>
      </c>
      <c r="H116" s="22" t="s">
        <v>365</v>
      </c>
      <c r="I116" s="53"/>
      <c r="J116" s="54">
        <f>SUM(G116*I116)</f>
        <v>0</v>
      </c>
    </row>
    <row r="117" spans="1:10" s="14" customFormat="1" ht="38.25" customHeight="1" x14ac:dyDescent="0.15">
      <c r="A117" s="11" t="s">
        <v>10</v>
      </c>
      <c r="B117" s="64" t="s">
        <v>185</v>
      </c>
      <c r="C117" s="65"/>
      <c r="D117" s="65"/>
      <c r="E117" s="65"/>
      <c r="F117" s="65"/>
      <c r="G117" s="65"/>
      <c r="H117" s="66"/>
      <c r="I117" s="13" t="s">
        <v>21</v>
      </c>
      <c r="J117" s="31" t="s">
        <v>21</v>
      </c>
    </row>
    <row r="118" spans="1:10" s="14" customFormat="1" ht="69" customHeight="1" x14ac:dyDescent="0.15">
      <c r="A118" s="15" t="s">
        <v>184</v>
      </c>
      <c r="B118" s="15" t="s">
        <v>1</v>
      </c>
      <c r="C118" s="28" t="s">
        <v>649</v>
      </c>
      <c r="D118" s="33" t="s">
        <v>368</v>
      </c>
      <c r="E118" s="34">
        <v>1</v>
      </c>
      <c r="F118" s="18">
        <v>36000</v>
      </c>
      <c r="G118" s="18">
        <v>39600</v>
      </c>
      <c r="H118" s="22" t="s">
        <v>370</v>
      </c>
      <c r="I118" s="53"/>
      <c r="J118" s="54">
        <f t="shared" ref="J118:J119" si="21">SUM(G118*I118)</f>
        <v>0</v>
      </c>
    </row>
    <row r="119" spans="1:10" s="14" customFormat="1" ht="69" customHeight="1" x14ac:dyDescent="0.15">
      <c r="A119" s="15" t="s">
        <v>184</v>
      </c>
      <c r="B119" s="15" t="s">
        <v>1</v>
      </c>
      <c r="C119" s="28" t="s">
        <v>478</v>
      </c>
      <c r="D119" s="33" t="s">
        <v>369</v>
      </c>
      <c r="E119" s="34" t="s">
        <v>362</v>
      </c>
      <c r="F119" s="18">
        <v>72000</v>
      </c>
      <c r="G119" s="18">
        <v>79200</v>
      </c>
      <c r="H119" s="22" t="s">
        <v>370</v>
      </c>
      <c r="I119" s="53"/>
      <c r="J119" s="54">
        <f t="shared" si="21"/>
        <v>0</v>
      </c>
    </row>
    <row r="120" spans="1:10" s="14" customFormat="1" ht="122.25" customHeight="1" x14ac:dyDescent="0.15">
      <c r="A120" s="11" t="s">
        <v>10</v>
      </c>
      <c r="B120" s="59" t="s">
        <v>381</v>
      </c>
      <c r="C120" s="60"/>
      <c r="D120" s="60"/>
      <c r="E120" s="60"/>
      <c r="F120" s="60"/>
      <c r="G120" s="60"/>
      <c r="H120" s="61"/>
      <c r="I120" s="13" t="s">
        <v>21</v>
      </c>
      <c r="J120" s="31" t="s">
        <v>21</v>
      </c>
    </row>
    <row r="121" spans="1:10" s="14" customFormat="1" ht="87" customHeight="1" x14ac:dyDescent="0.15">
      <c r="A121" s="15" t="s">
        <v>187</v>
      </c>
      <c r="B121" s="15" t="s">
        <v>188</v>
      </c>
      <c r="C121" s="28" t="s">
        <v>655</v>
      </c>
      <c r="D121" s="33" t="s">
        <v>382</v>
      </c>
      <c r="E121" s="34" t="s">
        <v>35</v>
      </c>
      <c r="F121" s="18">
        <v>72000</v>
      </c>
      <c r="G121" s="18">
        <v>79200</v>
      </c>
      <c r="H121" s="38" t="s">
        <v>656</v>
      </c>
      <c r="I121" s="53"/>
      <c r="J121" s="54">
        <f t="shared" ref="J121:J125" si="22">SUM(G121*I121)</f>
        <v>0</v>
      </c>
    </row>
    <row r="122" spans="1:10" s="14" customFormat="1" ht="98.25" customHeight="1" x14ac:dyDescent="0.15">
      <c r="A122" s="15" t="s">
        <v>187</v>
      </c>
      <c r="B122" s="15" t="s">
        <v>188</v>
      </c>
      <c r="C122" s="39" t="s">
        <v>655</v>
      </c>
      <c r="D122" s="33" t="s">
        <v>383</v>
      </c>
      <c r="E122" s="40" t="s">
        <v>197</v>
      </c>
      <c r="F122" s="18">
        <v>52000</v>
      </c>
      <c r="G122" s="18">
        <v>57200</v>
      </c>
      <c r="H122" s="38" t="s">
        <v>384</v>
      </c>
      <c r="I122" s="53"/>
      <c r="J122" s="54">
        <f t="shared" si="22"/>
        <v>0</v>
      </c>
    </row>
    <row r="123" spans="1:10" s="14" customFormat="1" ht="33.75" customHeight="1" x14ac:dyDescent="0.15">
      <c r="A123" s="15" t="s">
        <v>187</v>
      </c>
      <c r="B123" s="15" t="s">
        <v>188</v>
      </c>
      <c r="C123" s="39" t="s">
        <v>655</v>
      </c>
      <c r="D123" s="41" t="s">
        <v>200</v>
      </c>
      <c r="E123" s="34" t="s">
        <v>197</v>
      </c>
      <c r="F123" s="24">
        <v>9000</v>
      </c>
      <c r="G123" s="24">
        <v>9900</v>
      </c>
      <c r="H123" s="22" t="s">
        <v>198</v>
      </c>
      <c r="I123" s="53"/>
      <c r="J123" s="54">
        <f t="shared" si="22"/>
        <v>0</v>
      </c>
    </row>
    <row r="124" spans="1:10" s="14" customFormat="1" ht="42" customHeight="1" x14ac:dyDescent="0.15">
      <c r="A124" s="15" t="s">
        <v>187</v>
      </c>
      <c r="B124" s="15" t="s">
        <v>188</v>
      </c>
      <c r="C124" s="39" t="s">
        <v>655</v>
      </c>
      <c r="D124" s="41" t="s">
        <v>201</v>
      </c>
      <c r="E124" s="39" t="s">
        <v>197</v>
      </c>
      <c r="F124" s="18">
        <v>8000</v>
      </c>
      <c r="G124" s="18">
        <v>8800</v>
      </c>
      <c r="H124" s="22" t="s">
        <v>204</v>
      </c>
      <c r="I124" s="53"/>
      <c r="J124" s="54">
        <f t="shared" si="22"/>
        <v>0</v>
      </c>
    </row>
    <row r="125" spans="1:10" s="14" customFormat="1" ht="42" customHeight="1" x14ac:dyDescent="0.15">
      <c r="A125" s="15" t="s">
        <v>187</v>
      </c>
      <c r="B125" s="15" t="s">
        <v>188</v>
      </c>
      <c r="C125" s="39" t="s">
        <v>655</v>
      </c>
      <c r="D125" s="41" t="s">
        <v>202</v>
      </c>
      <c r="E125" s="39" t="s">
        <v>197</v>
      </c>
      <c r="F125" s="18">
        <v>9000</v>
      </c>
      <c r="G125" s="18">
        <v>9900</v>
      </c>
      <c r="H125" s="22" t="s">
        <v>203</v>
      </c>
      <c r="I125" s="53"/>
      <c r="J125" s="54">
        <f t="shared" si="22"/>
        <v>0</v>
      </c>
    </row>
    <row r="126" spans="1:10" s="14" customFormat="1" ht="42" customHeight="1" x14ac:dyDescent="0.15">
      <c r="A126" s="11" t="s">
        <v>10</v>
      </c>
      <c r="B126" s="64" t="s">
        <v>207</v>
      </c>
      <c r="C126" s="65"/>
      <c r="D126" s="65"/>
      <c r="E126" s="65"/>
      <c r="F126" s="65"/>
      <c r="G126" s="65"/>
      <c r="H126" s="66"/>
      <c r="I126" s="13" t="s">
        <v>21</v>
      </c>
      <c r="J126" s="31" t="s">
        <v>21</v>
      </c>
    </row>
    <row r="127" spans="1:10" s="14" customFormat="1" ht="124.5" customHeight="1" x14ac:dyDescent="0.15">
      <c r="A127" s="15" t="s">
        <v>205</v>
      </c>
      <c r="B127" s="15" t="s">
        <v>29</v>
      </c>
      <c r="C127" s="28" t="s">
        <v>644</v>
      </c>
      <c r="D127" s="33" t="s">
        <v>664</v>
      </c>
      <c r="E127" s="34" t="s">
        <v>35</v>
      </c>
      <c r="F127" s="18">
        <v>70000</v>
      </c>
      <c r="G127" s="18">
        <v>77000</v>
      </c>
      <c r="H127" s="22" t="s">
        <v>665</v>
      </c>
      <c r="I127" s="53"/>
      <c r="J127" s="54">
        <f t="shared" ref="J127:J128" si="23">SUM(G127*I127)</f>
        <v>0</v>
      </c>
    </row>
    <row r="128" spans="1:10" s="14" customFormat="1" ht="45" customHeight="1" x14ac:dyDescent="0.15">
      <c r="A128" s="15" t="s">
        <v>205</v>
      </c>
      <c r="B128" s="15" t="s">
        <v>29</v>
      </c>
      <c r="C128" s="28" t="s">
        <v>644</v>
      </c>
      <c r="D128" s="33" t="s">
        <v>666</v>
      </c>
      <c r="E128" s="34" t="s">
        <v>35</v>
      </c>
      <c r="F128" s="18">
        <v>8000</v>
      </c>
      <c r="G128" s="18">
        <v>8800</v>
      </c>
      <c r="H128" s="22" t="s">
        <v>74</v>
      </c>
      <c r="I128" s="53"/>
      <c r="J128" s="54">
        <f t="shared" si="23"/>
        <v>0</v>
      </c>
    </row>
    <row r="129" spans="1:10" s="14" customFormat="1" ht="30" customHeight="1" x14ac:dyDescent="0.15">
      <c r="A129" s="11" t="s">
        <v>10</v>
      </c>
      <c r="B129" s="64" t="s">
        <v>389</v>
      </c>
      <c r="C129" s="65"/>
      <c r="D129" s="65"/>
      <c r="E129" s="65"/>
      <c r="F129" s="65"/>
      <c r="G129" s="65"/>
      <c r="H129" s="66"/>
      <c r="I129" s="13" t="s">
        <v>21</v>
      </c>
      <c r="J129" s="31" t="s">
        <v>21</v>
      </c>
    </row>
    <row r="130" spans="1:10" s="14" customFormat="1" ht="94.5" x14ac:dyDescent="0.15">
      <c r="A130" s="15" t="s">
        <v>30</v>
      </c>
      <c r="B130" s="15" t="s">
        <v>29</v>
      </c>
      <c r="C130" s="32" t="s">
        <v>644</v>
      </c>
      <c r="D130" s="22" t="s">
        <v>673</v>
      </c>
      <c r="E130" s="16" t="s">
        <v>35</v>
      </c>
      <c r="F130" s="24">
        <v>70000</v>
      </c>
      <c r="G130" s="24">
        <v>77000</v>
      </c>
      <c r="H130" s="22" t="s">
        <v>674</v>
      </c>
      <c r="I130" s="53"/>
      <c r="J130" s="54">
        <f t="shared" ref="J130:J131" si="24">SUM(G130*I130)</f>
        <v>0</v>
      </c>
    </row>
    <row r="131" spans="1:10" s="14" customFormat="1" ht="30" customHeight="1" x14ac:dyDescent="0.15">
      <c r="A131" s="15" t="s">
        <v>30</v>
      </c>
      <c r="B131" s="15" t="s">
        <v>29</v>
      </c>
      <c r="C131" s="34" t="s">
        <v>644</v>
      </c>
      <c r="D131" s="33" t="s">
        <v>675</v>
      </c>
      <c r="E131" s="46" t="s">
        <v>35</v>
      </c>
      <c r="F131" s="18">
        <v>8000</v>
      </c>
      <c r="G131" s="18">
        <v>8800</v>
      </c>
      <c r="H131" s="22" t="s">
        <v>74</v>
      </c>
      <c r="I131" s="53"/>
      <c r="J131" s="54">
        <f t="shared" si="24"/>
        <v>0</v>
      </c>
    </row>
    <row r="132" spans="1:10" s="14" customFormat="1" ht="111.75" customHeight="1" x14ac:dyDescent="0.15">
      <c r="A132" s="11" t="s">
        <v>10</v>
      </c>
      <c r="B132" s="59" t="s">
        <v>676</v>
      </c>
      <c r="C132" s="60"/>
      <c r="D132" s="60"/>
      <c r="E132" s="60"/>
      <c r="F132" s="60"/>
      <c r="G132" s="60"/>
      <c r="H132" s="61"/>
      <c r="I132" s="13" t="s">
        <v>21</v>
      </c>
      <c r="J132" s="31" t="s">
        <v>21</v>
      </c>
    </row>
    <row r="133" spans="1:10" s="14" customFormat="1" ht="113.25" customHeight="1" x14ac:dyDescent="0.15">
      <c r="A133" s="15" t="s">
        <v>15</v>
      </c>
      <c r="B133" s="15" t="s">
        <v>22</v>
      </c>
      <c r="C133" s="34" t="s">
        <v>446</v>
      </c>
      <c r="D133" s="33" t="s">
        <v>438</v>
      </c>
      <c r="E133" s="34">
        <v>1</v>
      </c>
      <c r="F133" s="18">
        <v>118000</v>
      </c>
      <c r="G133" s="18">
        <v>129800</v>
      </c>
      <c r="H133" s="22" t="s">
        <v>209</v>
      </c>
      <c r="I133" s="53"/>
      <c r="J133" s="54">
        <f t="shared" ref="J133:J141" si="25">SUM(G133*I133)</f>
        <v>0</v>
      </c>
    </row>
    <row r="134" spans="1:10" s="14" customFormat="1" ht="113.25" customHeight="1" x14ac:dyDescent="0.15">
      <c r="A134" s="15" t="s">
        <v>15</v>
      </c>
      <c r="B134" s="15" t="s">
        <v>22</v>
      </c>
      <c r="C134" s="34" t="s">
        <v>447</v>
      </c>
      <c r="D134" s="33" t="s">
        <v>439</v>
      </c>
      <c r="E134" s="34">
        <v>2</v>
      </c>
      <c r="F134" s="18">
        <v>118000</v>
      </c>
      <c r="G134" s="18">
        <v>129800</v>
      </c>
      <c r="H134" s="22" t="s">
        <v>209</v>
      </c>
      <c r="I134" s="53"/>
      <c r="J134" s="54">
        <f t="shared" si="25"/>
        <v>0</v>
      </c>
    </row>
    <row r="135" spans="1:10" s="14" customFormat="1" ht="113.25" customHeight="1" x14ac:dyDescent="0.15">
      <c r="A135" s="15" t="s">
        <v>15</v>
      </c>
      <c r="B135" s="15" t="s">
        <v>22</v>
      </c>
      <c r="C135" s="34" t="s">
        <v>448</v>
      </c>
      <c r="D135" s="33" t="s">
        <v>440</v>
      </c>
      <c r="E135" s="34">
        <v>3</v>
      </c>
      <c r="F135" s="18">
        <v>118000</v>
      </c>
      <c r="G135" s="18">
        <v>129800</v>
      </c>
      <c r="H135" s="22" t="s">
        <v>209</v>
      </c>
      <c r="I135" s="53"/>
      <c r="J135" s="54">
        <f t="shared" si="25"/>
        <v>0</v>
      </c>
    </row>
    <row r="136" spans="1:10" s="14" customFormat="1" ht="79.5" customHeight="1" x14ac:dyDescent="0.15">
      <c r="A136" s="15" t="s">
        <v>15</v>
      </c>
      <c r="B136" s="15" t="s">
        <v>22</v>
      </c>
      <c r="C136" s="34" t="s">
        <v>446</v>
      </c>
      <c r="D136" s="33" t="s">
        <v>212</v>
      </c>
      <c r="E136" s="34">
        <v>1</v>
      </c>
      <c r="F136" s="18">
        <v>46000</v>
      </c>
      <c r="G136" s="18">
        <v>50600</v>
      </c>
      <c r="H136" s="22" t="s">
        <v>215</v>
      </c>
      <c r="I136" s="53"/>
      <c r="J136" s="54">
        <f t="shared" si="25"/>
        <v>0</v>
      </c>
    </row>
    <row r="137" spans="1:10" s="14" customFormat="1" ht="79.5" customHeight="1" x14ac:dyDescent="0.15">
      <c r="A137" s="15" t="s">
        <v>15</v>
      </c>
      <c r="B137" s="15" t="s">
        <v>22</v>
      </c>
      <c r="C137" s="34" t="s">
        <v>447</v>
      </c>
      <c r="D137" s="33" t="s">
        <v>213</v>
      </c>
      <c r="E137" s="34">
        <v>2</v>
      </c>
      <c r="F137" s="18">
        <v>46000</v>
      </c>
      <c r="G137" s="18">
        <v>50600</v>
      </c>
      <c r="H137" s="22" t="s">
        <v>215</v>
      </c>
      <c r="I137" s="53"/>
      <c r="J137" s="54">
        <f t="shared" si="25"/>
        <v>0</v>
      </c>
    </row>
    <row r="138" spans="1:10" s="14" customFormat="1" ht="79.5" customHeight="1" x14ac:dyDescent="0.15">
      <c r="A138" s="15" t="s">
        <v>15</v>
      </c>
      <c r="B138" s="15" t="s">
        <v>22</v>
      </c>
      <c r="C138" s="34" t="s">
        <v>448</v>
      </c>
      <c r="D138" s="33" t="s">
        <v>390</v>
      </c>
      <c r="E138" s="34">
        <v>3</v>
      </c>
      <c r="F138" s="18">
        <v>46000</v>
      </c>
      <c r="G138" s="18">
        <v>50600</v>
      </c>
      <c r="H138" s="22" t="s">
        <v>214</v>
      </c>
      <c r="I138" s="53"/>
      <c r="J138" s="54">
        <f t="shared" si="25"/>
        <v>0</v>
      </c>
    </row>
    <row r="139" spans="1:10" s="14" customFormat="1" ht="33" customHeight="1" x14ac:dyDescent="0.15">
      <c r="A139" s="15" t="s">
        <v>15</v>
      </c>
      <c r="B139" s="15" t="s">
        <v>22</v>
      </c>
      <c r="C139" s="34" t="s">
        <v>446</v>
      </c>
      <c r="D139" s="33" t="s">
        <v>216</v>
      </c>
      <c r="E139" s="34">
        <v>1</v>
      </c>
      <c r="F139" s="18">
        <v>7000</v>
      </c>
      <c r="G139" s="18">
        <v>7700</v>
      </c>
      <c r="H139" s="22" t="s">
        <v>219</v>
      </c>
      <c r="I139" s="53"/>
      <c r="J139" s="54">
        <f t="shared" si="25"/>
        <v>0</v>
      </c>
    </row>
    <row r="140" spans="1:10" s="14" customFormat="1" ht="33" customHeight="1" x14ac:dyDescent="0.15">
      <c r="A140" s="15" t="s">
        <v>15</v>
      </c>
      <c r="B140" s="15" t="s">
        <v>22</v>
      </c>
      <c r="C140" s="16" t="s">
        <v>447</v>
      </c>
      <c r="D140" s="22" t="s">
        <v>217</v>
      </c>
      <c r="E140" s="16">
        <v>2</v>
      </c>
      <c r="F140" s="18">
        <v>7000</v>
      </c>
      <c r="G140" s="18">
        <v>7700</v>
      </c>
      <c r="H140" s="22" t="s">
        <v>219</v>
      </c>
      <c r="I140" s="53"/>
      <c r="J140" s="54">
        <f t="shared" si="25"/>
        <v>0</v>
      </c>
    </row>
    <row r="141" spans="1:10" s="14" customFormat="1" ht="33" customHeight="1" x14ac:dyDescent="0.15">
      <c r="A141" s="15" t="s">
        <v>15</v>
      </c>
      <c r="B141" s="15" t="s">
        <v>22</v>
      </c>
      <c r="C141" s="34" t="s">
        <v>448</v>
      </c>
      <c r="D141" s="33" t="s">
        <v>218</v>
      </c>
      <c r="E141" s="34">
        <v>3</v>
      </c>
      <c r="F141" s="18">
        <v>7000</v>
      </c>
      <c r="G141" s="18">
        <v>7700</v>
      </c>
      <c r="H141" s="22" t="s">
        <v>219</v>
      </c>
      <c r="I141" s="53"/>
      <c r="J141" s="54">
        <f t="shared" si="25"/>
        <v>0</v>
      </c>
    </row>
    <row r="142" spans="1:10" s="14" customFormat="1" ht="35.25" customHeight="1" x14ac:dyDescent="0.15">
      <c r="A142" s="11" t="s">
        <v>10</v>
      </c>
      <c r="B142" s="59" t="s">
        <v>265</v>
      </c>
      <c r="C142" s="60"/>
      <c r="D142" s="60"/>
      <c r="E142" s="60"/>
      <c r="F142" s="60"/>
      <c r="G142" s="60"/>
      <c r="H142" s="61"/>
      <c r="I142" s="13" t="s">
        <v>21</v>
      </c>
      <c r="J142" s="31" t="s">
        <v>21</v>
      </c>
    </row>
    <row r="143" spans="1:10" s="14" customFormat="1" ht="85.5" customHeight="1" x14ac:dyDescent="0.15">
      <c r="A143" s="15" t="s">
        <v>16</v>
      </c>
      <c r="B143" s="15" t="s">
        <v>266</v>
      </c>
      <c r="C143" s="34" t="s">
        <v>717</v>
      </c>
      <c r="D143" s="33" t="s">
        <v>720</v>
      </c>
      <c r="E143" s="34">
        <v>1</v>
      </c>
      <c r="F143" s="18">
        <v>45000</v>
      </c>
      <c r="G143" s="18">
        <v>49500</v>
      </c>
      <c r="H143" s="22" t="s">
        <v>428</v>
      </c>
      <c r="I143" s="53"/>
      <c r="J143" s="54">
        <f t="shared" ref="J143:J145" si="26">SUM(G143*I143)</f>
        <v>0</v>
      </c>
    </row>
    <row r="144" spans="1:10" s="14" customFormat="1" ht="85.5" customHeight="1" x14ac:dyDescent="0.15">
      <c r="A144" s="15" t="s">
        <v>16</v>
      </c>
      <c r="B144" s="15" t="s">
        <v>266</v>
      </c>
      <c r="C144" s="34" t="s">
        <v>718</v>
      </c>
      <c r="D144" s="33" t="s">
        <v>721</v>
      </c>
      <c r="E144" s="34">
        <v>2</v>
      </c>
      <c r="F144" s="18">
        <v>45000</v>
      </c>
      <c r="G144" s="18">
        <v>49500</v>
      </c>
      <c r="H144" s="22" t="s">
        <v>428</v>
      </c>
      <c r="I144" s="53"/>
      <c r="J144" s="54">
        <f t="shared" si="26"/>
        <v>0</v>
      </c>
    </row>
    <row r="145" spans="1:10" s="14" customFormat="1" ht="85.5" customHeight="1" x14ac:dyDescent="0.15">
      <c r="A145" s="15" t="s">
        <v>16</v>
      </c>
      <c r="B145" s="15" t="s">
        <v>266</v>
      </c>
      <c r="C145" s="34" t="s">
        <v>719</v>
      </c>
      <c r="D145" s="33" t="s">
        <v>722</v>
      </c>
      <c r="E145" s="34">
        <v>3</v>
      </c>
      <c r="F145" s="18">
        <v>45000</v>
      </c>
      <c r="G145" s="18">
        <v>49500</v>
      </c>
      <c r="H145" s="22" t="s">
        <v>428</v>
      </c>
      <c r="I145" s="53"/>
      <c r="J145" s="54">
        <f t="shared" si="26"/>
        <v>0</v>
      </c>
    </row>
    <row r="146" spans="1:10" s="14" customFormat="1" ht="37.5" customHeight="1" x14ac:dyDescent="0.15">
      <c r="A146" s="11" t="s">
        <v>10</v>
      </c>
      <c r="B146" s="64" t="s">
        <v>723</v>
      </c>
      <c r="C146" s="65"/>
      <c r="D146" s="65"/>
      <c r="E146" s="65"/>
      <c r="F146" s="65"/>
      <c r="G146" s="65"/>
      <c r="H146" s="66"/>
      <c r="I146" s="13" t="s">
        <v>21</v>
      </c>
      <c r="J146" s="31" t="s">
        <v>21</v>
      </c>
    </row>
    <row r="147" spans="1:10" s="14" customFormat="1" ht="30" customHeight="1" x14ac:dyDescent="0.15">
      <c r="A147" s="15" t="s">
        <v>16</v>
      </c>
      <c r="B147" s="15" t="s">
        <v>266</v>
      </c>
      <c r="C147" s="34" t="s">
        <v>717</v>
      </c>
      <c r="D147" s="33" t="s">
        <v>267</v>
      </c>
      <c r="E147" s="34">
        <v>1</v>
      </c>
      <c r="F147" s="18">
        <v>9000</v>
      </c>
      <c r="G147" s="18">
        <v>9900</v>
      </c>
      <c r="H147" s="22" t="s">
        <v>429</v>
      </c>
      <c r="I147" s="53"/>
      <c r="J147" s="54">
        <f t="shared" ref="J147:J149" si="27">SUM(G147*I147)</f>
        <v>0</v>
      </c>
    </row>
    <row r="148" spans="1:10" s="14" customFormat="1" ht="30" customHeight="1" x14ac:dyDescent="0.15">
      <c r="A148" s="15" t="s">
        <v>16</v>
      </c>
      <c r="B148" s="15" t="s">
        <v>266</v>
      </c>
      <c r="C148" s="34" t="s">
        <v>718</v>
      </c>
      <c r="D148" s="33" t="s">
        <v>268</v>
      </c>
      <c r="E148" s="34">
        <v>2</v>
      </c>
      <c r="F148" s="18">
        <v>9000</v>
      </c>
      <c r="G148" s="18">
        <v>9900</v>
      </c>
      <c r="H148" s="22" t="s">
        <v>429</v>
      </c>
      <c r="I148" s="53"/>
      <c r="J148" s="54">
        <f t="shared" si="27"/>
        <v>0</v>
      </c>
    </row>
    <row r="149" spans="1:10" s="14" customFormat="1" ht="30" customHeight="1" x14ac:dyDescent="0.15">
      <c r="A149" s="15" t="s">
        <v>16</v>
      </c>
      <c r="B149" s="15" t="s">
        <v>266</v>
      </c>
      <c r="C149" s="16" t="s">
        <v>719</v>
      </c>
      <c r="D149" s="33" t="s">
        <v>269</v>
      </c>
      <c r="E149" s="16">
        <v>3</v>
      </c>
      <c r="F149" s="18">
        <v>9000</v>
      </c>
      <c r="G149" s="18">
        <v>9900</v>
      </c>
      <c r="H149" s="22" t="s">
        <v>429</v>
      </c>
      <c r="I149" s="53"/>
      <c r="J149" s="54">
        <f t="shared" si="27"/>
        <v>0</v>
      </c>
    </row>
  </sheetData>
  <autoFilter ref="A5:J149" xr:uid="{00000000-0001-0000-0000-000000000000}"/>
  <mergeCells count="41">
    <mergeCell ref="B142:H142"/>
    <mergeCell ref="B146:H146"/>
    <mergeCell ref="D2:G2"/>
    <mergeCell ref="B132:H132"/>
    <mergeCell ref="B126:H126"/>
    <mergeCell ref="B129:H129"/>
    <mergeCell ref="B120:H120"/>
    <mergeCell ref="B109:H109"/>
    <mergeCell ref="B111:H111"/>
    <mergeCell ref="B113:H113"/>
    <mergeCell ref="B115:H115"/>
    <mergeCell ref="B117:H117"/>
    <mergeCell ref="B103:H103"/>
    <mergeCell ref="B105:H105"/>
    <mergeCell ref="B107:H107"/>
    <mergeCell ref="B79:H79"/>
    <mergeCell ref="B83:H83"/>
    <mergeCell ref="B87:H87"/>
    <mergeCell ref="B91:H91"/>
    <mergeCell ref="B95:H95"/>
    <mergeCell ref="B99:H99"/>
    <mergeCell ref="B63:H63"/>
    <mergeCell ref="B67:H67"/>
    <mergeCell ref="B71:H71"/>
    <mergeCell ref="B75:H75"/>
    <mergeCell ref="B49:H49"/>
    <mergeCell ref="B53:H53"/>
    <mergeCell ref="B40:H40"/>
    <mergeCell ref="B44:H44"/>
    <mergeCell ref="B36:H36"/>
    <mergeCell ref="B32:H32"/>
    <mergeCell ref="B24:H24"/>
    <mergeCell ref="B28:H28"/>
    <mergeCell ref="A1:J1"/>
    <mergeCell ref="A2:C2"/>
    <mergeCell ref="B16:H16"/>
    <mergeCell ref="B20:H20"/>
    <mergeCell ref="B22:H22"/>
    <mergeCell ref="B6:H6"/>
    <mergeCell ref="B8:H8"/>
    <mergeCell ref="B12:H1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7" manualBreakCount="7">
    <brk id="23" max="9" man="1"/>
    <brk id="39" max="9" man="1"/>
    <brk id="48" max="9" man="1"/>
    <brk id="66" max="9" man="1"/>
    <brk id="102" max="9" man="1"/>
    <brk id="125" max="9" man="1"/>
    <brk id="141"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FB0E6-9FD2-4D3B-BBEB-5E47B6099983}">
  <sheetPr>
    <pageSetUpPr fitToPage="1"/>
  </sheetPr>
  <dimension ref="A1:J137"/>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755</v>
      </c>
      <c r="E2" s="63"/>
      <c r="F2" s="63"/>
      <c r="G2" s="63"/>
      <c r="I2" s="3" t="s">
        <v>20</v>
      </c>
      <c r="J2" s="4" t="s">
        <v>443</v>
      </c>
    </row>
    <row r="3" spans="1:10" ht="37.5" customHeight="1" thickBot="1" x14ac:dyDescent="0.2">
      <c r="D3" s="55" t="s">
        <v>18</v>
      </c>
      <c r="F3" s="8"/>
      <c r="G3" s="8"/>
      <c r="I3" s="50">
        <f>SUM(I6:I137)</f>
        <v>0</v>
      </c>
      <c r="J3" s="51">
        <f>SUM(J6:J137)</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84" customHeight="1" x14ac:dyDescent="0.15">
      <c r="A6" s="11" t="s">
        <v>10</v>
      </c>
      <c r="B6" s="59" t="s">
        <v>466</v>
      </c>
      <c r="C6" s="60"/>
      <c r="D6" s="60"/>
      <c r="E6" s="60"/>
      <c r="F6" s="60"/>
      <c r="G6" s="60"/>
      <c r="H6" s="61"/>
      <c r="I6" s="12" t="s">
        <v>21</v>
      </c>
      <c r="J6" s="13" t="s">
        <v>21</v>
      </c>
    </row>
    <row r="7" spans="1:10" s="14" customFormat="1" ht="76.5" customHeight="1" x14ac:dyDescent="0.15">
      <c r="A7" s="15" t="s">
        <v>0</v>
      </c>
      <c r="B7" s="15" t="s">
        <v>22</v>
      </c>
      <c r="C7" s="16" t="s">
        <v>446</v>
      </c>
      <c r="D7" s="17" t="s">
        <v>467</v>
      </c>
      <c r="E7" s="15">
        <v>1</v>
      </c>
      <c r="F7" s="18">
        <v>98000</v>
      </c>
      <c r="G7" s="18">
        <v>107800</v>
      </c>
      <c r="H7" s="17" t="s">
        <v>270</v>
      </c>
      <c r="I7" s="53"/>
      <c r="J7" s="54">
        <f>SUM(G7*I7)</f>
        <v>0</v>
      </c>
    </row>
    <row r="8" spans="1:10" s="14" customFormat="1" ht="76.5" customHeight="1" x14ac:dyDescent="0.15">
      <c r="A8" s="15" t="s">
        <v>0</v>
      </c>
      <c r="B8" s="15" t="s">
        <v>22</v>
      </c>
      <c r="C8" s="16" t="s">
        <v>447</v>
      </c>
      <c r="D8" s="17" t="s">
        <v>468</v>
      </c>
      <c r="E8" s="15">
        <v>2</v>
      </c>
      <c r="F8" s="18">
        <v>98000</v>
      </c>
      <c r="G8" s="18">
        <v>107800</v>
      </c>
      <c r="H8" s="17" t="s">
        <v>270</v>
      </c>
      <c r="I8" s="53"/>
      <c r="J8" s="54">
        <f t="shared" ref="J8:J15" si="0">SUM(G8*I8)</f>
        <v>0</v>
      </c>
    </row>
    <row r="9" spans="1:10" s="14" customFormat="1" ht="76.5" customHeight="1" x14ac:dyDescent="0.15">
      <c r="A9" s="15" t="s">
        <v>0</v>
      </c>
      <c r="B9" s="15" t="s">
        <v>22</v>
      </c>
      <c r="C9" s="16" t="s">
        <v>448</v>
      </c>
      <c r="D9" s="17" t="s">
        <v>469</v>
      </c>
      <c r="E9" s="15">
        <v>3</v>
      </c>
      <c r="F9" s="18">
        <v>98000</v>
      </c>
      <c r="G9" s="18">
        <v>107800</v>
      </c>
      <c r="H9" s="17" t="s">
        <v>270</v>
      </c>
      <c r="I9" s="53"/>
      <c r="J9" s="54">
        <f t="shared" si="0"/>
        <v>0</v>
      </c>
    </row>
    <row r="10" spans="1:10" s="14" customFormat="1" ht="69.75" customHeight="1" x14ac:dyDescent="0.15">
      <c r="A10" s="15" t="s">
        <v>0</v>
      </c>
      <c r="B10" s="15" t="s">
        <v>22</v>
      </c>
      <c r="C10" s="16" t="s">
        <v>446</v>
      </c>
      <c r="D10" s="17" t="s">
        <v>470</v>
      </c>
      <c r="E10" s="15">
        <v>1</v>
      </c>
      <c r="F10" s="18">
        <v>38000</v>
      </c>
      <c r="G10" s="18">
        <v>41800</v>
      </c>
      <c r="H10" s="17" t="s">
        <v>450</v>
      </c>
      <c r="I10" s="53"/>
      <c r="J10" s="54">
        <f t="shared" si="0"/>
        <v>0</v>
      </c>
    </row>
    <row r="11" spans="1:10" s="14" customFormat="1" ht="69.75" customHeight="1" x14ac:dyDescent="0.15">
      <c r="A11" s="15" t="s">
        <v>0</v>
      </c>
      <c r="B11" s="15" t="s">
        <v>22</v>
      </c>
      <c r="C11" s="16" t="s">
        <v>447</v>
      </c>
      <c r="D11" s="17" t="s">
        <v>471</v>
      </c>
      <c r="E11" s="15">
        <v>2</v>
      </c>
      <c r="F11" s="18">
        <v>38000</v>
      </c>
      <c r="G11" s="18">
        <v>41800</v>
      </c>
      <c r="H11" s="17" t="s">
        <v>449</v>
      </c>
      <c r="I11" s="53"/>
      <c r="J11" s="54">
        <f t="shared" si="0"/>
        <v>0</v>
      </c>
    </row>
    <row r="12" spans="1:10" s="14" customFormat="1" ht="69.75" customHeight="1" x14ac:dyDescent="0.15">
      <c r="A12" s="15" t="s">
        <v>0</v>
      </c>
      <c r="B12" s="15" t="s">
        <v>22</v>
      </c>
      <c r="C12" s="16" t="s">
        <v>448</v>
      </c>
      <c r="D12" s="17" t="s">
        <v>472</v>
      </c>
      <c r="E12" s="15">
        <v>3</v>
      </c>
      <c r="F12" s="18">
        <v>38000</v>
      </c>
      <c r="G12" s="18">
        <v>41800</v>
      </c>
      <c r="H12" s="17" t="s">
        <v>449</v>
      </c>
      <c r="I12" s="53"/>
      <c r="J12" s="54">
        <f t="shared" si="0"/>
        <v>0</v>
      </c>
    </row>
    <row r="13" spans="1:10" s="14" customFormat="1" ht="34.5" customHeight="1" x14ac:dyDescent="0.15">
      <c r="A13" s="15" t="s">
        <v>0</v>
      </c>
      <c r="B13" s="15" t="s">
        <v>22</v>
      </c>
      <c r="C13" s="16" t="s">
        <v>446</v>
      </c>
      <c r="D13" s="17" t="s">
        <v>271</v>
      </c>
      <c r="E13" s="15">
        <v>1</v>
      </c>
      <c r="F13" s="18">
        <v>7000</v>
      </c>
      <c r="G13" s="18">
        <v>7700</v>
      </c>
      <c r="H13" s="17" t="s">
        <v>74</v>
      </c>
      <c r="I13" s="53"/>
      <c r="J13" s="54">
        <f t="shared" si="0"/>
        <v>0</v>
      </c>
    </row>
    <row r="14" spans="1:10" s="14" customFormat="1" ht="34.5" customHeight="1" x14ac:dyDescent="0.15">
      <c r="A14" s="15" t="s">
        <v>0</v>
      </c>
      <c r="B14" s="15" t="s">
        <v>22</v>
      </c>
      <c r="C14" s="16" t="s">
        <v>447</v>
      </c>
      <c r="D14" s="17" t="s">
        <v>272</v>
      </c>
      <c r="E14" s="15">
        <v>2</v>
      </c>
      <c r="F14" s="18">
        <v>7000</v>
      </c>
      <c r="G14" s="18">
        <v>7700</v>
      </c>
      <c r="H14" s="17" t="s">
        <v>74</v>
      </c>
      <c r="I14" s="53"/>
      <c r="J14" s="54">
        <f t="shared" si="0"/>
        <v>0</v>
      </c>
    </row>
    <row r="15" spans="1:10" s="14" customFormat="1" ht="34.5" customHeight="1" x14ac:dyDescent="0.15">
      <c r="A15" s="15" t="s">
        <v>0</v>
      </c>
      <c r="B15" s="15" t="s">
        <v>22</v>
      </c>
      <c r="C15" s="16" t="s">
        <v>448</v>
      </c>
      <c r="D15" s="17" t="s">
        <v>273</v>
      </c>
      <c r="E15" s="15">
        <v>3</v>
      </c>
      <c r="F15" s="18">
        <v>7000</v>
      </c>
      <c r="G15" s="18">
        <v>7700</v>
      </c>
      <c r="H15" s="17" t="s">
        <v>74</v>
      </c>
      <c r="I15" s="53"/>
      <c r="J15" s="54">
        <f t="shared" si="0"/>
        <v>0</v>
      </c>
    </row>
    <row r="16" spans="1:10" s="14" customFormat="1" ht="72.75" customHeight="1" x14ac:dyDescent="0.15">
      <c r="A16" s="11" t="s">
        <v>10</v>
      </c>
      <c r="B16" s="59" t="s">
        <v>486</v>
      </c>
      <c r="C16" s="60"/>
      <c r="D16" s="60"/>
      <c r="E16" s="60"/>
      <c r="F16" s="60"/>
      <c r="G16" s="60"/>
      <c r="H16" s="61"/>
      <c r="I16" s="12" t="s">
        <v>21</v>
      </c>
      <c r="J16" s="20" t="s">
        <v>21</v>
      </c>
    </row>
    <row r="17" spans="1:10" s="14" customFormat="1" ht="94.5" customHeight="1" x14ac:dyDescent="0.15">
      <c r="A17" s="15" t="s">
        <v>2</v>
      </c>
      <c r="B17" s="15" t="s">
        <v>22</v>
      </c>
      <c r="C17" s="16" t="s">
        <v>446</v>
      </c>
      <c r="D17" s="22" t="s">
        <v>487</v>
      </c>
      <c r="E17" s="15" t="s">
        <v>35</v>
      </c>
      <c r="F17" s="23">
        <v>23000</v>
      </c>
      <c r="G17" s="23">
        <v>25300</v>
      </c>
      <c r="H17" s="17" t="s">
        <v>284</v>
      </c>
      <c r="I17" s="53"/>
      <c r="J17" s="54">
        <f>SUM(G17*I17)</f>
        <v>0</v>
      </c>
    </row>
    <row r="18" spans="1:10" s="14" customFormat="1" ht="129.75" customHeight="1" x14ac:dyDescent="0.15">
      <c r="A18" s="11" t="s">
        <v>10</v>
      </c>
      <c r="B18" s="59" t="s">
        <v>498</v>
      </c>
      <c r="C18" s="60"/>
      <c r="D18" s="60"/>
      <c r="E18" s="60"/>
      <c r="F18" s="60"/>
      <c r="G18" s="60"/>
      <c r="H18" s="61"/>
      <c r="I18" s="12" t="s">
        <v>21</v>
      </c>
      <c r="J18" s="20" t="s">
        <v>21</v>
      </c>
    </row>
    <row r="19" spans="1:10" s="14" customFormat="1" ht="107.25" customHeight="1" x14ac:dyDescent="0.15">
      <c r="A19" s="15" t="s">
        <v>70</v>
      </c>
      <c r="B19" s="15" t="s">
        <v>72</v>
      </c>
      <c r="C19" s="28" t="s">
        <v>499</v>
      </c>
      <c r="D19" s="22" t="s">
        <v>292</v>
      </c>
      <c r="E19" s="15" t="s">
        <v>26</v>
      </c>
      <c r="F19" s="23">
        <v>88000</v>
      </c>
      <c r="G19" s="23">
        <v>96800</v>
      </c>
      <c r="H19" s="22" t="s">
        <v>295</v>
      </c>
      <c r="I19" s="52"/>
      <c r="J19" s="54">
        <f t="shared" ref="J19:J21" si="1">SUM(G19*I19)</f>
        <v>0</v>
      </c>
    </row>
    <row r="20" spans="1:10" s="14" customFormat="1" ht="112.5" customHeight="1" x14ac:dyDescent="0.15">
      <c r="A20" s="15" t="s">
        <v>70</v>
      </c>
      <c r="B20" s="15" t="s">
        <v>72</v>
      </c>
      <c r="C20" s="28" t="s">
        <v>499</v>
      </c>
      <c r="D20" s="22" t="s">
        <v>293</v>
      </c>
      <c r="E20" s="15" t="s">
        <v>26</v>
      </c>
      <c r="F20" s="23">
        <v>85000</v>
      </c>
      <c r="G20" s="23">
        <v>93500</v>
      </c>
      <c r="H20" s="22" t="s">
        <v>500</v>
      </c>
      <c r="I20" s="52"/>
      <c r="J20" s="54">
        <f t="shared" si="1"/>
        <v>0</v>
      </c>
    </row>
    <row r="21" spans="1:10" s="14" customFormat="1" ht="45.75" customHeight="1" x14ac:dyDescent="0.15">
      <c r="A21" s="15" t="s">
        <v>70</v>
      </c>
      <c r="B21" s="15" t="s">
        <v>72</v>
      </c>
      <c r="C21" s="28" t="s">
        <v>499</v>
      </c>
      <c r="D21" s="22" t="s">
        <v>294</v>
      </c>
      <c r="E21" s="15" t="s">
        <v>26</v>
      </c>
      <c r="F21" s="23">
        <v>17000</v>
      </c>
      <c r="G21" s="23">
        <v>18700</v>
      </c>
      <c r="H21" s="22" t="s">
        <v>501</v>
      </c>
      <c r="I21" s="52"/>
      <c r="J21" s="54">
        <f t="shared" si="1"/>
        <v>0</v>
      </c>
    </row>
    <row r="22" spans="1:10" s="14" customFormat="1" ht="87.75" customHeight="1" x14ac:dyDescent="0.15">
      <c r="A22" s="11" t="s">
        <v>10</v>
      </c>
      <c r="B22" s="59" t="s">
        <v>494</v>
      </c>
      <c r="C22" s="60"/>
      <c r="D22" s="60"/>
      <c r="E22" s="60"/>
      <c r="F22" s="60"/>
      <c r="G22" s="60"/>
      <c r="H22" s="61"/>
      <c r="I22" s="12" t="s">
        <v>21</v>
      </c>
      <c r="J22" s="20" t="s">
        <v>21</v>
      </c>
    </row>
    <row r="23" spans="1:10" s="14" customFormat="1" ht="67.5" customHeight="1" x14ac:dyDescent="0.15">
      <c r="A23" s="15" t="s">
        <v>75</v>
      </c>
      <c r="B23" s="15" t="s">
        <v>22</v>
      </c>
      <c r="C23" s="15" t="s">
        <v>446</v>
      </c>
      <c r="D23" s="22" t="s">
        <v>299</v>
      </c>
      <c r="E23" s="15" t="s">
        <v>35</v>
      </c>
      <c r="F23" s="23">
        <v>78000</v>
      </c>
      <c r="G23" s="23">
        <v>85800</v>
      </c>
      <c r="H23" s="22" t="s">
        <v>302</v>
      </c>
      <c r="I23" s="53"/>
      <c r="J23" s="54">
        <f t="shared" ref="J23:J25" si="2">SUM(G23*I23)</f>
        <v>0</v>
      </c>
    </row>
    <row r="24" spans="1:10" s="14" customFormat="1" ht="47.25" customHeight="1" x14ac:dyDescent="0.15">
      <c r="A24" s="15" t="s">
        <v>75</v>
      </c>
      <c r="B24" s="15" t="s">
        <v>22</v>
      </c>
      <c r="C24" s="15" t="s">
        <v>446</v>
      </c>
      <c r="D24" s="22" t="s">
        <v>300</v>
      </c>
      <c r="E24" s="15" t="s">
        <v>35</v>
      </c>
      <c r="F24" s="23">
        <v>18000</v>
      </c>
      <c r="G24" s="23">
        <v>19800</v>
      </c>
      <c r="H24" s="22" t="s">
        <v>71</v>
      </c>
      <c r="I24" s="53"/>
      <c r="J24" s="54">
        <f t="shared" si="2"/>
        <v>0</v>
      </c>
    </row>
    <row r="25" spans="1:10" s="14" customFormat="1" ht="30" customHeight="1" x14ac:dyDescent="0.15">
      <c r="A25" s="15" t="s">
        <v>75</v>
      </c>
      <c r="B25" s="15" t="s">
        <v>22</v>
      </c>
      <c r="C25" s="15" t="s">
        <v>446</v>
      </c>
      <c r="D25" s="22" t="s">
        <v>301</v>
      </c>
      <c r="E25" s="15" t="s">
        <v>35</v>
      </c>
      <c r="F25" s="23">
        <v>8000</v>
      </c>
      <c r="G25" s="23">
        <v>8800</v>
      </c>
      <c r="H25" s="22" t="s">
        <v>74</v>
      </c>
      <c r="I25" s="53"/>
      <c r="J25" s="54">
        <f t="shared" si="2"/>
        <v>0</v>
      </c>
    </row>
    <row r="26" spans="1:10" s="14" customFormat="1" ht="90" customHeight="1" x14ac:dyDescent="0.15">
      <c r="A26" s="11" t="s">
        <v>10</v>
      </c>
      <c r="B26" s="59" t="s">
        <v>519</v>
      </c>
      <c r="C26" s="60"/>
      <c r="D26" s="60"/>
      <c r="E26" s="60"/>
      <c r="F26" s="60"/>
      <c r="G26" s="60"/>
      <c r="H26" s="61"/>
      <c r="I26" s="13" t="s">
        <v>21</v>
      </c>
      <c r="J26" s="31" t="s">
        <v>21</v>
      </c>
    </row>
    <row r="27" spans="1:10" s="14" customFormat="1" ht="69" customHeight="1" x14ac:dyDescent="0.15">
      <c r="A27" s="15" t="s">
        <v>83</v>
      </c>
      <c r="B27" s="15" t="s">
        <v>68</v>
      </c>
      <c r="C27" s="15" t="s">
        <v>448</v>
      </c>
      <c r="D27" s="22" t="s">
        <v>314</v>
      </c>
      <c r="E27" s="15">
        <v>3</v>
      </c>
      <c r="F27" s="18">
        <v>76000</v>
      </c>
      <c r="G27" s="18">
        <v>83600</v>
      </c>
      <c r="H27" s="22" t="s">
        <v>315</v>
      </c>
      <c r="I27" s="53"/>
      <c r="J27" s="54">
        <f t="shared" ref="J27:J29" si="3">SUM(G27*I27)</f>
        <v>0</v>
      </c>
    </row>
    <row r="28" spans="1:10" s="14" customFormat="1" ht="54" customHeight="1" x14ac:dyDescent="0.15">
      <c r="A28" s="15" t="s">
        <v>83</v>
      </c>
      <c r="B28" s="15" t="s">
        <v>68</v>
      </c>
      <c r="C28" s="15" t="s">
        <v>448</v>
      </c>
      <c r="D28" s="22" t="s">
        <v>316</v>
      </c>
      <c r="E28" s="15">
        <v>3</v>
      </c>
      <c r="F28" s="18">
        <v>16000</v>
      </c>
      <c r="G28" s="18">
        <v>17600</v>
      </c>
      <c r="H28" s="22" t="s">
        <v>520</v>
      </c>
      <c r="I28" s="53"/>
      <c r="J28" s="54">
        <f t="shared" si="3"/>
        <v>0</v>
      </c>
    </row>
    <row r="29" spans="1:10" s="14" customFormat="1" ht="34.5" customHeight="1" x14ac:dyDescent="0.15">
      <c r="A29" s="15" t="s">
        <v>83</v>
      </c>
      <c r="B29" s="15" t="s">
        <v>68</v>
      </c>
      <c r="C29" s="15" t="s">
        <v>448</v>
      </c>
      <c r="D29" s="22" t="s">
        <v>317</v>
      </c>
      <c r="E29" s="15">
        <v>3</v>
      </c>
      <c r="F29" s="18">
        <v>7000</v>
      </c>
      <c r="G29" s="18">
        <v>7700</v>
      </c>
      <c r="H29" s="22" t="s">
        <v>74</v>
      </c>
      <c r="I29" s="53"/>
      <c r="J29" s="54">
        <f t="shared" si="3"/>
        <v>0</v>
      </c>
    </row>
    <row r="30" spans="1:10" s="14" customFormat="1" ht="60" customHeight="1" x14ac:dyDescent="0.15">
      <c r="A30" s="11" t="s">
        <v>10</v>
      </c>
      <c r="B30" s="64" t="s">
        <v>531</v>
      </c>
      <c r="C30" s="65"/>
      <c r="D30" s="65"/>
      <c r="E30" s="65"/>
      <c r="F30" s="65"/>
      <c r="G30" s="65"/>
      <c r="H30" s="66"/>
      <c r="I30" s="13" t="s">
        <v>21</v>
      </c>
      <c r="J30" s="31" t="s">
        <v>21</v>
      </c>
    </row>
    <row r="31" spans="1:10" s="14" customFormat="1" ht="114" customHeight="1" x14ac:dyDescent="0.15">
      <c r="A31" s="15" t="s">
        <v>3</v>
      </c>
      <c r="B31" s="15" t="s">
        <v>72</v>
      </c>
      <c r="C31" s="16" t="s">
        <v>499</v>
      </c>
      <c r="D31" s="33" t="s">
        <v>331</v>
      </c>
      <c r="E31" s="15" t="s">
        <v>35</v>
      </c>
      <c r="F31" s="18">
        <v>79000</v>
      </c>
      <c r="G31" s="18">
        <v>86900</v>
      </c>
      <c r="H31" s="22" t="s">
        <v>295</v>
      </c>
      <c r="I31" s="53"/>
      <c r="J31" s="54">
        <f t="shared" ref="J31:J33" si="4">SUM(G31*I31)</f>
        <v>0</v>
      </c>
    </row>
    <row r="32" spans="1:10" s="14" customFormat="1" ht="114" customHeight="1" x14ac:dyDescent="0.15">
      <c r="A32" s="15" t="s">
        <v>3</v>
      </c>
      <c r="B32" s="15" t="s">
        <v>72</v>
      </c>
      <c r="C32" s="16" t="s">
        <v>499</v>
      </c>
      <c r="D32" s="33" t="s">
        <v>332</v>
      </c>
      <c r="E32" s="15" t="s">
        <v>35</v>
      </c>
      <c r="F32" s="18">
        <v>76000</v>
      </c>
      <c r="G32" s="18">
        <v>83600</v>
      </c>
      <c r="H32" s="22" t="s">
        <v>86</v>
      </c>
      <c r="I32" s="53"/>
      <c r="J32" s="54">
        <f t="shared" si="4"/>
        <v>0</v>
      </c>
    </row>
    <row r="33" spans="1:10" s="14" customFormat="1" ht="52.5" customHeight="1" x14ac:dyDescent="0.15">
      <c r="A33" s="15" t="s">
        <v>3</v>
      </c>
      <c r="B33" s="15" t="s">
        <v>72</v>
      </c>
      <c r="C33" s="16" t="s">
        <v>499</v>
      </c>
      <c r="D33" s="33" t="s">
        <v>333</v>
      </c>
      <c r="E33" s="15" t="s">
        <v>35</v>
      </c>
      <c r="F33" s="18">
        <v>16000</v>
      </c>
      <c r="G33" s="18">
        <v>17600</v>
      </c>
      <c r="H33" s="22" t="s">
        <v>532</v>
      </c>
      <c r="I33" s="53"/>
      <c r="J33" s="54">
        <f t="shared" si="4"/>
        <v>0</v>
      </c>
    </row>
    <row r="34" spans="1:10" s="14" customFormat="1" ht="70.5" customHeight="1" x14ac:dyDescent="0.15">
      <c r="A34" s="11" t="s">
        <v>10</v>
      </c>
      <c r="B34" s="64" t="s">
        <v>563</v>
      </c>
      <c r="C34" s="65"/>
      <c r="D34" s="65"/>
      <c r="E34" s="65"/>
      <c r="F34" s="65"/>
      <c r="G34" s="65"/>
      <c r="H34" s="66"/>
      <c r="I34" s="13" t="s">
        <v>21</v>
      </c>
      <c r="J34" s="31" t="s">
        <v>21</v>
      </c>
    </row>
    <row r="35" spans="1:10" s="14" customFormat="1" ht="54" customHeight="1" x14ac:dyDescent="0.15">
      <c r="A35" s="15" t="s">
        <v>87</v>
      </c>
      <c r="B35" s="15" t="s">
        <v>104</v>
      </c>
      <c r="C35" s="34" t="s">
        <v>564</v>
      </c>
      <c r="D35" s="33" t="s">
        <v>567</v>
      </c>
      <c r="E35" s="34">
        <v>1</v>
      </c>
      <c r="F35" s="18">
        <v>28000</v>
      </c>
      <c r="G35" s="18">
        <v>30800</v>
      </c>
      <c r="H35" s="22" t="s">
        <v>105</v>
      </c>
      <c r="I35" s="53"/>
      <c r="J35" s="54">
        <f t="shared" ref="J35:J40" si="5">SUM(G35*I35)</f>
        <v>0</v>
      </c>
    </row>
    <row r="36" spans="1:10" s="14" customFormat="1" ht="54" customHeight="1" x14ac:dyDescent="0.15">
      <c r="A36" s="15" t="s">
        <v>87</v>
      </c>
      <c r="B36" s="15" t="s">
        <v>104</v>
      </c>
      <c r="C36" s="34" t="s">
        <v>565</v>
      </c>
      <c r="D36" s="33" t="s">
        <v>566</v>
      </c>
      <c r="E36" s="34">
        <v>2</v>
      </c>
      <c r="F36" s="18">
        <v>28000</v>
      </c>
      <c r="G36" s="18">
        <v>30800</v>
      </c>
      <c r="H36" s="22" t="s">
        <v>105</v>
      </c>
      <c r="I36" s="53"/>
      <c r="J36" s="54">
        <f t="shared" si="5"/>
        <v>0</v>
      </c>
    </row>
    <row r="37" spans="1:10" s="14" customFormat="1" ht="54" customHeight="1" x14ac:dyDescent="0.15">
      <c r="A37" s="15" t="s">
        <v>87</v>
      </c>
      <c r="B37" s="15" t="s">
        <v>104</v>
      </c>
      <c r="C37" s="34" t="s">
        <v>568</v>
      </c>
      <c r="D37" s="33" t="s">
        <v>569</v>
      </c>
      <c r="E37" s="34">
        <v>3</v>
      </c>
      <c r="F37" s="18">
        <v>28000</v>
      </c>
      <c r="G37" s="18">
        <v>30800</v>
      </c>
      <c r="H37" s="22" t="s">
        <v>105</v>
      </c>
      <c r="I37" s="53"/>
      <c r="J37" s="54">
        <f t="shared" si="5"/>
        <v>0</v>
      </c>
    </row>
    <row r="38" spans="1:10" s="14" customFormat="1" ht="111" customHeight="1" x14ac:dyDescent="0.15">
      <c r="A38" s="15" t="s">
        <v>87</v>
      </c>
      <c r="B38" s="15" t="s">
        <v>104</v>
      </c>
      <c r="C38" s="34" t="s">
        <v>564</v>
      </c>
      <c r="D38" s="33" t="s">
        <v>570</v>
      </c>
      <c r="E38" s="34">
        <v>1</v>
      </c>
      <c r="F38" s="18">
        <v>100000</v>
      </c>
      <c r="G38" s="18">
        <v>110000</v>
      </c>
      <c r="H38" s="22" t="s">
        <v>571</v>
      </c>
      <c r="I38" s="53"/>
      <c r="J38" s="54">
        <f t="shared" si="5"/>
        <v>0</v>
      </c>
    </row>
    <row r="39" spans="1:10" s="14" customFormat="1" ht="111" customHeight="1" x14ac:dyDescent="0.15">
      <c r="A39" s="15" t="s">
        <v>87</v>
      </c>
      <c r="B39" s="15" t="s">
        <v>104</v>
      </c>
      <c r="C39" s="34" t="s">
        <v>565</v>
      </c>
      <c r="D39" s="33" t="s">
        <v>572</v>
      </c>
      <c r="E39" s="34">
        <v>2</v>
      </c>
      <c r="F39" s="18">
        <v>100000</v>
      </c>
      <c r="G39" s="18">
        <v>110000</v>
      </c>
      <c r="H39" s="22" t="s">
        <v>571</v>
      </c>
      <c r="I39" s="53"/>
      <c r="J39" s="54">
        <f t="shared" si="5"/>
        <v>0</v>
      </c>
    </row>
    <row r="40" spans="1:10" s="14" customFormat="1" ht="111" customHeight="1" x14ac:dyDescent="0.15">
      <c r="A40" s="15" t="s">
        <v>87</v>
      </c>
      <c r="B40" s="15" t="s">
        <v>104</v>
      </c>
      <c r="C40" s="34" t="s">
        <v>568</v>
      </c>
      <c r="D40" s="33" t="s">
        <v>573</v>
      </c>
      <c r="E40" s="34">
        <v>3</v>
      </c>
      <c r="F40" s="18">
        <v>100000</v>
      </c>
      <c r="G40" s="18">
        <v>110000</v>
      </c>
      <c r="H40" s="22" t="s">
        <v>106</v>
      </c>
      <c r="I40" s="53"/>
      <c r="J40" s="54">
        <f t="shared" si="5"/>
        <v>0</v>
      </c>
    </row>
    <row r="41" spans="1:10" s="14" customFormat="1" ht="30" customHeight="1" x14ac:dyDescent="0.15">
      <c r="A41" s="11" t="s">
        <v>10</v>
      </c>
      <c r="B41" s="64" t="s">
        <v>359</v>
      </c>
      <c r="C41" s="65"/>
      <c r="D41" s="65"/>
      <c r="E41" s="65"/>
      <c r="F41" s="65"/>
      <c r="G41" s="65"/>
      <c r="H41" s="66"/>
      <c r="I41" s="13" t="s">
        <v>21</v>
      </c>
      <c r="J41" s="31" t="s">
        <v>21</v>
      </c>
    </row>
    <row r="42" spans="1:10" s="14" customFormat="1" ht="30" customHeight="1" x14ac:dyDescent="0.15">
      <c r="A42" s="15" t="s">
        <v>87</v>
      </c>
      <c r="B42" s="15" t="s">
        <v>104</v>
      </c>
      <c r="C42" s="34" t="s">
        <v>564</v>
      </c>
      <c r="D42" s="33" t="s">
        <v>108</v>
      </c>
      <c r="E42" s="34">
        <v>1</v>
      </c>
      <c r="F42" s="18">
        <v>5500</v>
      </c>
      <c r="G42" s="18">
        <v>6050</v>
      </c>
      <c r="H42" s="22" t="s">
        <v>107</v>
      </c>
      <c r="I42" s="53"/>
      <c r="J42" s="54">
        <f t="shared" ref="J42:J44" si="6">SUM(G42*I42)</f>
        <v>0</v>
      </c>
    </row>
    <row r="43" spans="1:10" s="14" customFormat="1" ht="30" customHeight="1" x14ac:dyDescent="0.15">
      <c r="A43" s="15" t="s">
        <v>87</v>
      </c>
      <c r="B43" s="15" t="s">
        <v>104</v>
      </c>
      <c r="C43" s="34" t="s">
        <v>565</v>
      </c>
      <c r="D43" s="33" t="s">
        <v>109</v>
      </c>
      <c r="E43" s="34">
        <v>2</v>
      </c>
      <c r="F43" s="18">
        <v>5500</v>
      </c>
      <c r="G43" s="18">
        <v>6050</v>
      </c>
      <c r="H43" s="22" t="s">
        <v>107</v>
      </c>
      <c r="I43" s="53"/>
      <c r="J43" s="54">
        <f t="shared" si="6"/>
        <v>0</v>
      </c>
    </row>
    <row r="44" spans="1:10" s="14" customFormat="1" ht="30" customHeight="1" x14ac:dyDescent="0.15">
      <c r="A44" s="15" t="s">
        <v>87</v>
      </c>
      <c r="B44" s="15" t="s">
        <v>104</v>
      </c>
      <c r="C44" s="34" t="s">
        <v>568</v>
      </c>
      <c r="D44" s="33" t="s">
        <v>110</v>
      </c>
      <c r="E44" s="34">
        <v>3</v>
      </c>
      <c r="F44" s="18">
        <v>5500</v>
      </c>
      <c r="G44" s="18">
        <v>6050</v>
      </c>
      <c r="H44" s="22" t="s">
        <v>107</v>
      </c>
      <c r="I44" s="53"/>
      <c r="J44" s="54">
        <f t="shared" si="6"/>
        <v>0</v>
      </c>
    </row>
    <row r="45" spans="1:10" s="14" customFormat="1" ht="94.5" customHeight="1" x14ac:dyDescent="0.15">
      <c r="A45" s="11" t="s">
        <v>10</v>
      </c>
      <c r="B45" s="64" t="s">
        <v>578</v>
      </c>
      <c r="C45" s="65"/>
      <c r="D45" s="65"/>
      <c r="E45" s="65"/>
      <c r="F45" s="65"/>
      <c r="G45" s="65"/>
      <c r="H45" s="66"/>
      <c r="I45" s="13" t="s">
        <v>21</v>
      </c>
      <c r="J45" s="31" t="s">
        <v>21</v>
      </c>
    </row>
    <row r="46" spans="1:10" s="14" customFormat="1" ht="78" customHeight="1" x14ac:dyDescent="0.15">
      <c r="A46" s="15" t="s">
        <v>5</v>
      </c>
      <c r="B46" s="15" t="s">
        <v>22</v>
      </c>
      <c r="C46" s="28" t="s">
        <v>446</v>
      </c>
      <c r="D46" s="33" t="s">
        <v>579</v>
      </c>
      <c r="E46" s="34">
        <v>1</v>
      </c>
      <c r="F46" s="18">
        <v>98000</v>
      </c>
      <c r="G46" s="18">
        <v>107800</v>
      </c>
      <c r="H46" s="22" t="s">
        <v>122</v>
      </c>
      <c r="I46" s="53"/>
      <c r="J46" s="54">
        <f t="shared" ref="J46:J54" si="7">SUM(G46*I46)</f>
        <v>0</v>
      </c>
    </row>
    <row r="47" spans="1:10" s="14" customFormat="1" ht="78" customHeight="1" x14ac:dyDescent="0.15">
      <c r="A47" s="15" t="s">
        <v>5</v>
      </c>
      <c r="B47" s="15" t="s">
        <v>22</v>
      </c>
      <c r="C47" s="28" t="s">
        <v>447</v>
      </c>
      <c r="D47" s="33" t="s">
        <v>583</v>
      </c>
      <c r="E47" s="34">
        <v>2</v>
      </c>
      <c r="F47" s="18">
        <v>98000</v>
      </c>
      <c r="G47" s="18">
        <v>107800</v>
      </c>
      <c r="H47" s="22" t="s">
        <v>122</v>
      </c>
      <c r="I47" s="53"/>
      <c r="J47" s="54">
        <f t="shared" si="7"/>
        <v>0</v>
      </c>
    </row>
    <row r="48" spans="1:10" s="14" customFormat="1" ht="78" customHeight="1" x14ac:dyDescent="0.15">
      <c r="A48" s="15" t="s">
        <v>5</v>
      </c>
      <c r="B48" s="15" t="s">
        <v>22</v>
      </c>
      <c r="C48" s="28" t="s">
        <v>448</v>
      </c>
      <c r="D48" s="33" t="s">
        <v>584</v>
      </c>
      <c r="E48" s="34">
        <v>3</v>
      </c>
      <c r="F48" s="18">
        <v>98000</v>
      </c>
      <c r="G48" s="18">
        <v>107800</v>
      </c>
      <c r="H48" s="22" t="s">
        <v>122</v>
      </c>
      <c r="I48" s="53"/>
      <c r="J48" s="54">
        <f t="shared" si="7"/>
        <v>0</v>
      </c>
    </row>
    <row r="49" spans="1:10" s="14" customFormat="1" ht="55.5" customHeight="1" x14ac:dyDescent="0.15">
      <c r="A49" s="15" t="s">
        <v>5</v>
      </c>
      <c r="B49" s="15" t="s">
        <v>22</v>
      </c>
      <c r="C49" s="28" t="s">
        <v>446</v>
      </c>
      <c r="D49" s="33" t="s">
        <v>580</v>
      </c>
      <c r="E49" s="34">
        <v>1</v>
      </c>
      <c r="F49" s="18">
        <v>38000</v>
      </c>
      <c r="G49" s="18">
        <v>41800</v>
      </c>
      <c r="H49" s="22" t="s">
        <v>360</v>
      </c>
      <c r="I49" s="53"/>
      <c r="J49" s="54">
        <f t="shared" si="7"/>
        <v>0</v>
      </c>
    </row>
    <row r="50" spans="1:10" s="14" customFormat="1" ht="55.5" customHeight="1" x14ac:dyDescent="0.15">
      <c r="A50" s="15" t="s">
        <v>5</v>
      </c>
      <c r="B50" s="15" t="s">
        <v>22</v>
      </c>
      <c r="C50" s="28" t="s">
        <v>447</v>
      </c>
      <c r="D50" s="33" t="s">
        <v>581</v>
      </c>
      <c r="E50" s="34">
        <v>2</v>
      </c>
      <c r="F50" s="18">
        <v>38000</v>
      </c>
      <c r="G50" s="18">
        <v>41800</v>
      </c>
      <c r="H50" s="22" t="s">
        <v>360</v>
      </c>
      <c r="I50" s="53"/>
      <c r="J50" s="54">
        <f t="shared" si="7"/>
        <v>0</v>
      </c>
    </row>
    <row r="51" spans="1:10" s="14" customFormat="1" ht="55.5" customHeight="1" x14ac:dyDescent="0.15">
      <c r="A51" s="15" t="s">
        <v>5</v>
      </c>
      <c r="B51" s="15" t="s">
        <v>22</v>
      </c>
      <c r="C51" s="28" t="s">
        <v>448</v>
      </c>
      <c r="D51" s="33" t="s">
        <v>582</v>
      </c>
      <c r="E51" s="34">
        <v>3</v>
      </c>
      <c r="F51" s="18">
        <v>38000</v>
      </c>
      <c r="G51" s="18">
        <v>41800</v>
      </c>
      <c r="H51" s="22" t="s">
        <v>360</v>
      </c>
      <c r="I51" s="53"/>
      <c r="J51" s="54">
        <f t="shared" si="7"/>
        <v>0</v>
      </c>
    </row>
    <row r="52" spans="1:10" s="14" customFormat="1" ht="30" customHeight="1" x14ac:dyDescent="0.15">
      <c r="A52" s="15" t="s">
        <v>5</v>
      </c>
      <c r="B52" s="15" t="s">
        <v>22</v>
      </c>
      <c r="C52" s="32" t="s">
        <v>446</v>
      </c>
      <c r="D52" s="22" t="s">
        <v>431</v>
      </c>
      <c r="E52" s="16">
        <v>1</v>
      </c>
      <c r="F52" s="24">
        <v>7000</v>
      </c>
      <c r="G52" s="24">
        <v>7700</v>
      </c>
      <c r="H52" s="22" t="s">
        <v>74</v>
      </c>
      <c r="I52" s="53"/>
      <c r="J52" s="54">
        <f t="shared" si="7"/>
        <v>0</v>
      </c>
    </row>
    <row r="53" spans="1:10" s="14" customFormat="1" ht="30" customHeight="1" x14ac:dyDescent="0.15">
      <c r="A53" s="15" t="s">
        <v>5</v>
      </c>
      <c r="B53" s="15" t="s">
        <v>22</v>
      </c>
      <c r="C53" s="32" t="s">
        <v>447</v>
      </c>
      <c r="D53" s="22" t="s">
        <v>432</v>
      </c>
      <c r="E53" s="34">
        <v>2</v>
      </c>
      <c r="F53" s="24">
        <v>7000</v>
      </c>
      <c r="G53" s="24">
        <v>7700</v>
      </c>
      <c r="H53" s="22" t="s">
        <v>74</v>
      </c>
      <c r="I53" s="53"/>
      <c r="J53" s="54">
        <f t="shared" si="7"/>
        <v>0</v>
      </c>
    </row>
    <row r="54" spans="1:10" s="14" customFormat="1" ht="30" customHeight="1" x14ac:dyDescent="0.15">
      <c r="A54" s="15" t="s">
        <v>5</v>
      </c>
      <c r="B54" s="15" t="s">
        <v>22</v>
      </c>
      <c r="C54" s="32" t="s">
        <v>448</v>
      </c>
      <c r="D54" s="22" t="s">
        <v>433</v>
      </c>
      <c r="E54" s="34">
        <v>3</v>
      </c>
      <c r="F54" s="24">
        <v>7000</v>
      </c>
      <c r="G54" s="24">
        <v>7700</v>
      </c>
      <c r="H54" s="22" t="s">
        <v>74</v>
      </c>
      <c r="I54" s="53"/>
      <c r="J54" s="54">
        <f t="shared" si="7"/>
        <v>0</v>
      </c>
    </row>
    <row r="55" spans="1:10" s="14" customFormat="1" ht="37.5" customHeight="1" x14ac:dyDescent="0.15">
      <c r="A55" s="11" t="s">
        <v>10</v>
      </c>
      <c r="B55" s="64" t="s">
        <v>142</v>
      </c>
      <c r="C55" s="65"/>
      <c r="D55" s="65"/>
      <c r="E55" s="65"/>
      <c r="F55" s="65"/>
      <c r="G55" s="65"/>
      <c r="H55" s="66"/>
      <c r="I55" s="13" t="s">
        <v>21</v>
      </c>
      <c r="J55" s="31" t="s">
        <v>21</v>
      </c>
    </row>
    <row r="56" spans="1:10" s="14" customFormat="1" ht="138.75" customHeight="1" x14ac:dyDescent="0.15">
      <c r="A56" s="15" t="s">
        <v>6</v>
      </c>
      <c r="B56" s="15" t="s">
        <v>143</v>
      </c>
      <c r="C56" s="28" t="s">
        <v>622</v>
      </c>
      <c r="D56" s="33" t="s">
        <v>623</v>
      </c>
      <c r="E56" s="16">
        <v>1</v>
      </c>
      <c r="F56" s="18">
        <v>72500</v>
      </c>
      <c r="G56" s="18">
        <v>79750</v>
      </c>
      <c r="H56" s="22" t="s">
        <v>624</v>
      </c>
      <c r="I56" s="53"/>
      <c r="J56" s="54">
        <f t="shared" ref="J56:J58" si="8">SUM(G56*I56)</f>
        <v>0</v>
      </c>
    </row>
    <row r="57" spans="1:10" s="14" customFormat="1" ht="138.75" customHeight="1" x14ac:dyDescent="0.15">
      <c r="A57" s="15" t="s">
        <v>6</v>
      </c>
      <c r="B57" s="15" t="s">
        <v>143</v>
      </c>
      <c r="C57" s="28" t="s">
        <v>625</v>
      </c>
      <c r="D57" s="33" t="s">
        <v>626</v>
      </c>
      <c r="E57" s="16" t="s">
        <v>362</v>
      </c>
      <c r="F57" s="18">
        <v>72500</v>
      </c>
      <c r="G57" s="18">
        <v>79750</v>
      </c>
      <c r="H57" s="22" t="s">
        <v>624</v>
      </c>
      <c r="I57" s="53"/>
      <c r="J57" s="54">
        <f t="shared" si="8"/>
        <v>0</v>
      </c>
    </row>
    <row r="58" spans="1:10" s="14" customFormat="1" ht="138.75" customHeight="1" x14ac:dyDescent="0.15">
      <c r="A58" s="15" t="s">
        <v>6</v>
      </c>
      <c r="B58" s="15" t="s">
        <v>143</v>
      </c>
      <c r="C58" s="28" t="s">
        <v>627</v>
      </c>
      <c r="D58" s="33" t="s">
        <v>628</v>
      </c>
      <c r="E58" s="16" t="s">
        <v>362</v>
      </c>
      <c r="F58" s="18">
        <v>75000</v>
      </c>
      <c r="G58" s="18">
        <v>82500</v>
      </c>
      <c r="H58" s="22" t="s">
        <v>629</v>
      </c>
      <c r="I58" s="53"/>
      <c r="J58" s="54">
        <f t="shared" si="8"/>
        <v>0</v>
      </c>
    </row>
    <row r="59" spans="1:10" s="14" customFormat="1" ht="33" customHeight="1" x14ac:dyDescent="0.15">
      <c r="A59" s="11" t="s">
        <v>10</v>
      </c>
      <c r="B59" s="64" t="s">
        <v>43</v>
      </c>
      <c r="C59" s="65"/>
      <c r="D59" s="65"/>
      <c r="E59" s="65"/>
      <c r="F59" s="65"/>
      <c r="G59" s="65"/>
      <c r="H59" s="66"/>
      <c r="I59" s="13" t="s">
        <v>21</v>
      </c>
      <c r="J59" s="31" t="s">
        <v>21</v>
      </c>
    </row>
    <row r="60" spans="1:10" s="14" customFormat="1" ht="33" customHeight="1" x14ac:dyDescent="0.15">
      <c r="A60" s="15" t="s">
        <v>6</v>
      </c>
      <c r="B60" s="15" t="s">
        <v>143</v>
      </c>
      <c r="C60" s="28" t="s">
        <v>622</v>
      </c>
      <c r="D60" s="33" t="s">
        <v>144</v>
      </c>
      <c r="E60" s="16">
        <v>1</v>
      </c>
      <c r="F60" s="18">
        <v>7500</v>
      </c>
      <c r="G60" s="18">
        <v>8250</v>
      </c>
      <c r="H60" s="22" t="s">
        <v>44</v>
      </c>
      <c r="I60" s="53"/>
      <c r="J60" s="54">
        <f t="shared" ref="J60:J62" si="9">SUM(G60*I60)</f>
        <v>0</v>
      </c>
    </row>
    <row r="61" spans="1:10" s="14" customFormat="1" ht="33" customHeight="1" x14ac:dyDescent="0.15">
      <c r="A61" s="15" t="s">
        <v>6</v>
      </c>
      <c r="B61" s="15" t="s">
        <v>143</v>
      </c>
      <c r="C61" s="28" t="s">
        <v>625</v>
      </c>
      <c r="D61" s="33" t="s">
        <v>145</v>
      </c>
      <c r="E61" s="16" t="s">
        <v>362</v>
      </c>
      <c r="F61" s="18">
        <v>7500</v>
      </c>
      <c r="G61" s="18">
        <v>8250</v>
      </c>
      <c r="H61" s="22" t="s">
        <v>44</v>
      </c>
      <c r="I61" s="53"/>
      <c r="J61" s="54">
        <f t="shared" si="9"/>
        <v>0</v>
      </c>
    </row>
    <row r="62" spans="1:10" s="14" customFormat="1" ht="33" customHeight="1" x14ac:dyDescent="0.15">
      <c r="A62" s="15" t="s">
        <v>6</v>
      </c>
      <c r="B62" s="15" t="s">
        <v>143</v>
      </c>
      <c r="C62" s="28" t="s">
        <v>627</v>
      </c>
      <c r="D62" s="33" t="s">
        <v>146</v>
      </c>
      <c r="E62" s="16" t="s">
        <v>362</v>
      </c>
      <c r="F62" s="18">
        <v>7500</v>
      </c>
      <c r="G62" s="18">
        <v>8250</v>
      </c>
      <c r="H62" s="22" t="s">
        <v>44</v>
      </c>
      <c r="I62" s="53"/>
      <c r="J62" s="54">
        <f t="shared" si="9"/>
        <v>0</v>
      </c>
    </row>
    <row r="63" spans="1:10" s="14" customFormat="1" ht="33" customHeight="1" x14ac:dyDescent="0.15">
      <c r="A63" s="11" t="s">
        <v>10</v>
      </c>
      <c r="B63" s="64" t="s">
        <v>45</v>
      </c>
      <c r="C63" s="65"/>
      <c r="D63" s="65"/>
      <c r="E63" s="65"/>
      <c r="F63" s="65"/>
      <c r="G63" s="65"/>
      <c r="H63" s="66"/>
      <c r="I63" s="13" t="s">
        <v>21</v>
      </c>
      <c r="J63" s="31" t="s">
        <v>21</v>
      </c>
    </row>
    <row r="64" spans="1:10" s="14" customFormat="1" ht="33" customHeight="1" x14ac:dyDescent="0.15">
      <c r="A64" s="15" t="s">
        <v>6</v>
      </c>
      <c r="B64" s="15" t="s">
        <v>143</v>
      </c>
      <c r="C64" s="28" t="s">
        <v>622</v>
      </c>
      <c r="D64" s="22" t="s">
        <v>147</v>
      </c>
      <c r="E64" s="16">
        <v>1</v>
      </c>
      <c r="F64" s="24">
        <v>2500</v>
      </c>
      <c r="G64" s="24">
        <v>2750</v>
      </c>
      <c r="H64" s="27" t="s">
        <v>46</v>
      </c>
      <c r="I64" s="53"/>
      <c r="J64" s="54">
        <f t="shared" ref="J64:J66" si="10">SUM(G64*I64)</f>
        <v>0</v>
      </c>
    </row>
    <row r="65" spans="1:10" s="14" customFormat="1" ht="33" customHeight="1" x14ac:dyDescent="0.15">
      <c r="A65" s="15" t="s">
        <v>6</v>
      </c>
      <c r="B65" s="15" t="s">
        <v>143</v>
      </c>
      <c r="C65" s="28" t="s">
        <v>625</v>
      </c>
      <c r="D65" s="33" t="s">
        <v>148</v>
      </c>
      <c r="E65" s="16" t="s">
        <v>362</v>
      </c>
      <c r="F65" s="24">
        <v>2500</v>
      </c>
      <c r="G65" s="24">
        <v>2750</v>
      </c>
      <c r="H65" s="27" t="s">
        <v>46</v>
      </c>
      <c r="I65" s="53"/>
      <c r="J65" s="54">
        <f t="shared" si="10"/>
        <v>0</v>
      </c>
    </row>
    <row r="66" spans="1:10" s="14" customFormat="1" ht="33" customHeight="1" x14ac:dyDescent="0.15">
      <c r="A66" s="15" t="s">
        <v>6</v>
      </c>
      <c r="B66" s="15" t="s">
        <v>143</v>
      </c>
      <c r="C66" s="28" t="s">
        <v>627</v>
      </c>
      <c r="D66" s="33" t="s">
        <v>149</v>
      </c>
      <c r="E66" s="16" t="s">
        <v>362</v>
      </c>
      <c r="F66" s="24">
        <v>2500</v>
      </c>
      <c r="G66" s="24">
        <v>2750</v>
      </c>
      <c r="H66" s="27" t="s">
        <v>46</v>
      </c>
      <c r="I66" s="53"/>
      <c r="J66" s="54">
        <f t="shared" si="10"/>
        <v>0</v>
      </c>
    </row>
    <row r="67" spans="1:10" s="14" customFormat="1" ht="33" customHeight="1" x14ac:dyDescent="0.15">
      <c r="A67" s="11" t="s">
        <v>10</v>
      </c>
      <c r="B67" s="64" t="s">
        <v>150</v>
      </c>
      <c r="C67" s="65"/>
      <c r="D67" s="65"/>
      <c r="E67" s="65"/>
      <c r="F67" s="65"/>
      <c r="G67" s="65"/>
      <c r="H67" s="66"/>
      <c r="I67" s="13" t="s">
        <v>21</v>
      </c>
      <c r="J67" s="31" t="s">
        <v>21</v>
      </c>
    </row>
    <row r="68" spans="1:10" s="14" customFormat="1" ht="33" customHeight="1" x14ac:dyDescent="0.15">
      <c r="A68" s="15" t="s">
        <v>6</v>
      </c>
      <c r="B68" s="15" t="s">
        <v>143</v>
      </c>
      <c r="C68" s="28" t="s">
        <v>622</v>
      </c>
      <c r="D68" s="33" t="s">
        <v>151</v>
      </c>
      <c r="E68" s="16">
        <v>1</v>
      </c>
      <c r="F68" s="18">
        <v>2500</v>
      </c>
      <c r="G68" s="18">
        <v>2750</v>
      </c>
      <c r="H68" s="22" t="s">
        <v>28</v>
      </c>
      <c r="I68" s="53"/>
      <c r="J68" s="54">
        <f t="shared" ref="J68:J70" si="11">SUM(G68*I68)</f>
        <v>0</v>
      </c>
    </row>
    <row r="69" spans="1:10" s="14" customFormat="1" ht="33" customHeight="1" x14ac:dyDescent="0.15">
      <c r="A69" s="15" t="s">
        <v>6</v>
      </c>
      <c r="B69" s="15" t="s">
        <v>143</v>
      </c>
      <c r="C69" s="28" t="s">
        <v>625</v>
      </c>
      <c r="D69" s="33" t="s">
        <v>152</v>
      </c>
      <c r="E69" s="16" t="s">
        <v>362</v>
      </c>
      <c r="F69" s="18">
        <v>2500</v>
      </c>
      <c r="G69" s="18">
        <v>2750</v>
      </c>
      <c r="H69" s="22" t="s">
        <v>28</v>
      </c>
      <c r="I69" s="53"/>
      <c r="J69" s="54">
        <f t="shared" si="11"/>
        <v>0</v>
      </c>
    </row>
    <row r="70" spans="1:10" s="14" customFormat="1" ht="33" customHeight="1" x14ac:dyDescent="0.15">
      <c r="A70" s="15" t="s">
        <v>6</v>
      </c>
      <c r="B70" s="15" t="s">
        <v>143</v>
      </c>
      <c r="C70" s="28" t="s">
        <v>627</v>
      </c>
      <c r="D70" s="33" t="s">
        <v>153</v>
      </c>
      <c r="E70" s="16" t="s">
        <v>362</v>
      </c>
      <c r="F70" s="18">
        <v>2500</v>
      </c>
      <c r="G70" s="18">
        <v>2750</v>
      </c>
      <c r="H70" s="22" t="s">
        <v>28</v>
      </c>
      <c r="I70" s="53"/>
      <c r="J70" s="54">
        <f t="shared" si="11"/>
        <v>0</v>
      </c>
    </row>
    <row r="71" spans="1:10" s="14" customFormat="1" ht="33" customHeight="1" x14ac:dyDescent="0.15">
      <c r="A71" s="11" t="s">
        <v>10</v>
      </c>
      <c r="B71" s="64" t="s">
        <v>47</v>
      </c>
      <c r="C71" s="65"/>
      <c r="D71" s="65"/>
      <c r="E71" s="65"/>
      <c r="F71" s="65"/>
      <c r="G71" s="65"/>
      <c r="H71" s="66"/>
      <c r="I71" s="13" t="s">
        <v>21</v>
      </c>
      <c r="J71" s="31" t="s">
        <v>21</v>
      </c>
    </row>
    <row r="72" spans="1:10" s="14" customFormat="1" ht="33" customHeight="1" x14ac:dyDescent="0.15">
      <c r="A72" s="15" t="s">
        <v>6</v>
      </c>
      <c r="B72" s="15" t="s">
        <v>143</v>
      </c>
      <c r="C72" s="28" t="s">
        <v>622</v>
      </c>
      <c r="D72" s="22" t="s">
        <v>154</v>
      </c>
      <c r="E72" s="16">
        <v>1</v>
      </c>
      <c r="F72" s="24">
        <v>2500</v>
      </c>
      <c r="G72" s="24">
        <v>2750</v>
      </c>
      <c r="H72" s="27" t="s">
        <v>27</v>
      </c>
      <c r="I72" s="53"/>
      <c r="J72" s="54">
        <f t="shared" ref="J72:J74" si="12">SUM(G72*I72)</f>
        <v>0</v>
      </c>
    </row>
    <row r="73" spans="1:10" s="14" customFormat="1" ht="33" customHeight="1" x14ac:dyDescent="0.15">
      <c r="A73" s="15" t="s">
        <v>6</v>
      </c>
      <c r="B73" s="15" t="s">
        <v>143</v>
      </c>
      <c r="C73" s="28" t="s">
        <v>625</v>
      </c>
      <c r="D73" s="33" t="s">
        <v>155</v>
      </c>
      <c r="E73" s="16" t="s">
        <v>362</v>
      </c>
      <c r="F73" s="18">
        <v>2500</v>
      </c>
      <c r="G73" s="18">
        <v>2750</v>
      </c>
      <c r="H73" s="22" t="s">
        <v>27</v>
      </c>
      <c r="I73" s="53"/>
      <c r="J73" s="54">
        <f t="shared" si="12"/>
        <v>0</v>
      </c>
    </row>
    <row r="74" spans="1:10" s="14" customFormat="1" ht="33" customHeight="1" x14ac:dyDescent="0.15">
      <c r="A74" s="15" t="s">
        <v>6</v>
      </c>
      <c r="B74" s="15" t="s">
        <v>143</v>
      </c>
      <c r="C74" s="28" t="s">
        <v>627</v>
      </c>
      <c r="D74" s="33" t="s">
        <v>156</v>
      </c>
      <c r="E74" s="16" t="s">
        <v>362</v>
      </c>
      <c r="F74" s="18">
        <v>2500</v>
      </c>
      <c r="G74" s="18">
        <v>2750</v>
      </c>
      <c r="H74" s="22" t="s">
        <v>27</v>
      </c>
      <c r="I74" s="53"/>
      <c r="J74" s="54">
        <f t="shared" si="12"/>
        <v>0</v>
      </c>
    </row>
    <row r="75" spans="1:10" s="14" customFormat="1" ht="30" customHeight="1" x14ac:dyDescent="0.15">
      <c r="A75" s="11" t="s">
        <v>10</v>
      </c>
      <c r="B75" s="64" t="s">
        <v>48</v>
      </c>
      <c r="C75" s="65"/>
      <c r="D75" s="65"/>
      <c r="E75" s="65"/>
      <c r="F75" s="65"/>
      <c r="G75" s="65"/>
      <c r="H75" s="66"/>
      <c r="I75" s="13" t="s">
        <v>21</v>
      </c>
      <c r="J75" s="31" t="s">
        <v>21</v>
      </c>
    </row>
    <row r="76" spans="1:10" s="14" customFormat="1" ht="30" customHeight="1" x14ac:dyDescent="0.15">
      <c r="A76" s="15" t="s">
        <v>6</v>
      </c>
      <c r="B76" s="15" t="s">
        <v>143</v>
      </c>
      <c r="C76" s="28" t="s">
        <v>622</v>
      </c>
      <c r="D76" s="33" t="s">
        <v>157</v>
      </c>
      <c r="E76" s="16">
        <v>1</v>
      </c>
      <c r="F76" s="18">
        <v>7500</v>
      </c>
      <c r="G76" s="18">
        <v>8250</v>
      </c>
      <c r="H76" s="22" t="s">
        <v>49</v>
      </c>
      <c r="I76" s="53"/>
      <c r="J76" s="54">
        <f t="shared" ref="J76:J78" si="13">SUM(G76*I76)</f>
        <v>0</v>
      </c>
    </row>
    <row r="77" spans="1:10" s="14" customFormat="1" ht="30" customHeight="1" x14ac:dyDescent="0.15">
      <c r="A77" s="15" t="s">
        <v>6</v>
      </c>
      <c r="B77" s="15" t="s">
        <v>143</v>
      </c>
      <c r="C77" s="28" t="s">
        <v>625</v>
      </c>
      <c r="D77" s="33" t="s">
        <v>158</v>
      </c>
      <c r="E77" s="16" t="s">
        <v>362</v>
      </c>
      <c r="F77" s="18">
        <v>7500</v>
      </c>
      <c r="G77" s="18">
        <v>8250</v>
      </c>
      <c r="H77" s="22" t="s">
        <v>49</v>
      </c>
      <c r="I77" s="53"/>
      <c r="J77" s="54">
        <f t="shared" si="13"/>
        <v>0</v>
      </c>
    </row>
    <row r="78" spans="1:10" s="14" customFormat="1" ht="30" customHeight="1" x14ac:dyDescent="0.15">
      <c r="A78" s="15" t="s">
        <v>6</v>
      </c>
      <c r="B78" s="15" t="s">
        <v>143</v>
      </c>
      <c r="C78" s="28" t="s">
        <v>627</v>
      </c>
      <c r="D78" s="33" t="s">
        <v>159</v>
      </c>
      <c r="E78" s="16" t="s">
        <v>362</v>
      </c>
      <c r="F78" s="18">
        <v>7500</v>
      </c>
      <c r="G78" s="18">
        <v>8250</v>
      </c>
      <c r="H78" s="22" t="s">
        <v>49</v>
      </c>
      <c r="I78" s="53"/>
      <c r="J78" s="54">
        <f t="shared" si="13"/>
        <v>0</v>
      </c>
    </row>
    <row r="79" spans="1:10" s="14" customFormat="1" ht="30" customHeight="1" x14ac:dyDescent="0.15">
      <c r="A79" s="11" t="s">
        <v>10</v>
      </c>
      <c r="B79" s="64" t="s">
        <v>630</v>
      </c>
      <c r="C79" s="65"/>
      <c r="D79" s="65"/>
      <c r="E79" s="65"/>
      <c r="F79" s="65"/>
      <c r="G79" s="65"/>
      <c r="H79" s="66"/>
      <c r="I79" s="13" t="s">
        <v>21</v>
      </c>
      <c r="J79" s="31" t="s">
        <v>21</v>
      </c>
    </row>
    <row r="80" spans="1:10" s="14" customFormat="1" ht="30" customHeight="1" x14ac:dyDescent="0.15">
      <c r="A80" s="15" t="s">
        <v>6</v>
      </c>
      <c r="B80" s="15" t="s">
        <v>143</v>
      </c>
      <c r="C80" s="28" t="s">
        <v>622</v>
      </c>
      <c r="D80" s="33" t="s">
        <v>160</v>
      </c>
      <c r="E80" s="16">
        <v>1</v>
      </c>
      <c r="F80" s="18">
        <v>7500</v>
      </c>
      <c r="G80" s="18">
        <v>8250</v>
      </c>
      <c r="H80" s="22" t="s">
        <v>49</v>
      </c>
      <c r="I80" s="53"/>
      <c r="J80" s="54">
        <f t="shared" ref="J80:J82" si="14">SUM(G80*I80)</f>
        <v>0</v>
      </c>
    </row>
    <row r="81" spans="1:10" s="14" customFormat="1" ht="30" customHeight="1" x14ac:dyDescent="0.15">
      <c r="A81" s="15" t="s">
        <v>6</v>
      </c>
      <c r="B81" s="15" t="s">
        <v>143</v>
      </c>
      <c r="C81" s="28" t="s">
        <v>625</v>
      </c>
      <c r="D81" s="33" t="s">
        <v>161</v>
      </c>
      <c r="E81" s="16" t="s">
        <v>362</v>
      </c>
      <c r="F81" s="18">
        <v>7500</v>
      </c>
      <c r="G81" s="18">
        <v>8250</v>
      </c>
      <c r="H81" s="22" t="s">
        <v>49</v>
      </c>
      <c r="I81" s="53"/>
      <c r="J81" s="54">
        <f t="shared" si="14"/>
        <v>0</v>
      </c>
    </row>
    <row r="82" spans="1:10" s="14" customFormat="1" ht="30" customHeight="1" x14ac:dyDescent="0.15">
      <c r="A82" s="15" t="s">
        <v>6</v>
      </c>
      <c r="B82" s="15" t="s">
        <v>143</v>
      </c>
      <c r="C82" s="28" t="s">
        <v>627</v>
      </c>
      <c r="D82" s="33" t="s">
        <v>162</v>
      </c>
      <c r="E82" s="16" t="s">
        <v>362</v>
      </c>
      <c r="F82" s="18">
        <v>7500</v>
      </c>
      <c r="G82" s="18">
        <v>8250</v>
      </c>
      <c r="H82" s="22" t="s">
        <v>49</v>
      </c>
      <c r="I82" s="53"/>
      <c r="J82" s="54">
        <f t="shared" si="14"/>
        <v>0</v>
      </c>
    </row>
    <row r="83" spans="1:10" s="14" customFormat="1" ht="30" customHeight="1" x14ac:dyDescent="0.15">
      <c r="A83" s="11" t="s">
        <v>10</v>
      </c>
      <c r="B83" s="59" t="s">
        <v>50</v>
      </c>
      <c r="C83" s="60"/>
      <c r="D83" s="60"/>
      <c r="E83" s="60"/>
      <c r="F83" s="60"/>
      <c r="G83" s="60"/>
      <c r="H83" s="61"/>
      <c r="I83" s="13" t="s">
        <v>21</v>
      </c>
      <c r="J83" s="31" t="s">
        <v>21</v>
      </c>
    </row>
    <row r="84" spans="1:10" s="14" customFormat="1" ht="30" customHeight="1" x14ac:dyDescent="0.15">
      <c r="A84" s="15" t="s">
        <v>6</v>
      </c>
      <c r="B84" s="15" t="s">
        <v>143</v>
      </c>
      <c r="C84" s="28" t="s">
        <v>622</v>
      </c>
      <c r="D84" s="33" t="s">
        <v>163</v>
      </c>
      <c r="E84" s="16">
        <v>1</v>
      </c>
      <c r="F84" s="18">
        <v>12500</v>
      </c>
      <c r="G84" s="18">
        <v>13750</v>
      </c>
      <c r="H84" s="22" t="s">
        <v>51</v>
      </c>
      <c r="I84" s="53"/>
      <c r="J84" s="54">
        <f t="shared" ref="J84:J86" si="15">SUM(G84*I84)</f>
        <v>0</v>
      </c>
    </row>
    <row r="85" spans="1:10" s="14" customFormat="1" ht="30" customHeight="1" x14ac:dyDescent="0.15">
      <c r="A85" s="15" t="s">
        <v>6</v>
      </c>
      <c r="B85" s="15" t="s">
        <v>143</v>
      </c>
      <c r="C85" s="28" t="s">
        <v>625</v>
      </c>
      <c r="D85" s="33" t="s">
        <v>164</v>
      </c>
      <c r="E85" s="16" t="s">
        <v>362</v>
      </c>
      <c r="F85" s="18">
        <v>12500</v>
      </c>
      <c r="G85" s="18">
        <v>13750</v>
      </c>
      <c r="H85" s="22" t="s">
        <v>51</v>
      </c>
      <c r="I85" s="53"/>
      <c r="J85" s="54">
        <f t="shared" si="15"/>
        <v>0</v>
      </c>
    </row>
    <row r="86" spans="1:10" s="14" customFormat="1" ht="30" customHeight="1" x14ac:dyDescent="0.15">
      <c r="A86" s="15" t="s">
        <v>6</v>
      </c>
      <c r="B86" s="15" t="s">
        <v>143</v>
      </c>
      <c r="C86" s="28" t="s">
        <v>627</v>
      </c>
      <c r="D86" s="33" t="s">
        <v>165</v>
      </c>
      <c r="E86" s="16" t="s">
        <v>362</v>
      </c>
      <c r="F86" s="18">
        <v>15000</v>
      </c>
      <c r="G86" s="18">
        <v>16500</v>
      </c>
      <c r="H86" s="22" t="s">
        <v>52</v>
      </c>
      <c r="I86" s="53"/>
      <c r="J86" s="54">
        <f t="shared" si="15"/>
        <v>0</v>
      </c>
    </row>
    <row r="87" spans="1:10" s="14" customFormat="1" ht="30" customHeight="1" x14ac:dyDescent="0.15">
      <c r="A87" s="11" t="s">
        <v>10</v>
      </c>
      <c r="B87" s="64" t="s">
        <v>363</v>
      </c>
      <c r="C87" s="65"/>
      <c r="D87" s="65"/>
      <c r="E87" s="65"/>
      <c r="F87" s="65"/>
      <c r="G87" s="65"/>
      <c r="H87" s="66"/>
      <c r="I87" s="13" t="s">
        <v>21</v>
      </c>
      <c r="J87" s="31" t="s">
        <v>21</v>
      </c>
    </row>
    <row r="88" spans="1:10" s="14" customFormat="1" ht="30" customHeight="1" x14ac:dyDescent="0.15">
      <c r="A88" s="15" t="s">
        <v>6</v>
      </c>
      <c r="B88" s="15" t="s">
        <v>143</v>
      </c>
      <c r="C88" s="28" t="s">
        <v>622</v>
      </c>
      <c r="D88" s="33" t="s">
        <v>166</v>
      </c>
      <c r="E88" s="16">
        <v>1</v>
      </c>
      <c r="F88" s="18">
        <v>2500</v>
      </c>
      <c r="G88" s="18">
        <v>2750</v>
      </c>
      <c r="H88" s="22" t="s">
        <v>38</v>
      </c>
      <c r="I88" s="53"/>
      <c r="J88" s="54">
        <f t="shared" ref="J88:J90" si="16">SUM(G88*I88)</f>
        <v>0</v>
      </c>
    </row>
    <row r="89" spans="1:10" s="14" customFormat="1" ht="30" customHeight="1" x14ac:dyDescent="0.15">
      <c r="A89" s="15" t="s">
        <v>6</v>
      </c>
      <c r="B89" s="15" t="s">
        <v>143</v>
      </c>
      <c r="C89" s="28" t="s">
        <v>625</v>
      </c>
      <c r="D89" s="33" t="s">
        <v>167</v>
      </c>
      <c r="E89" s="16" t="s">
        <v>362</v>
      </c>
      <c r="F89" s="18">
        <v>2500</v>
      </c>
      <c r="G89" s="18">
        <v>2750</v>
      </c>
      <c r="H89" s="22" t="s">
        <v>38</v>
      </c>
      <c r="I89" s="53"/>
      <c r="J89" s="54">
        <f t="shared" si="16"/>
        <v>0</v>
      </c>
    </row>
    <row r="90" spans="1:10" s="14" customFormat="1" ht="30" customHeight="1" x14ac:dyDescent="0.15">
      <c r="A90" s="15" t="s">
        <v>6</v>
      </c>
      <c r="B90" s="15" t="s">
        <v>143</v>
      </c>
      <c r="C90" s="28" t="s">
        <v>627</v>
      </c>
      <c r="D90" s="33" t="s">
        <v>168</v>
      </c>
      <c r="E90" s="16" t="s">
        <v>362</v>
      </c>
      <c r="F90" s="18">
        <v>2500</v>
      </c>
      <c r="G90" s="18">
        <v>2750</v>
      </c>
      <c r="H90" s="22" t="s">
        <v>38</v>
      </c>
      <c r="I90" s="53"/>
      <c r="J90" s="54">
        <f t="shared" si="16"/>
        <v>0</v>
      </c>
    </row>
    <row r="91" spans="1:10" s="14" customFormat="1" ht="30" customHeight="1" x14ac:dyDescent="0.15">
      <c r="A91" s="11" t="s">
        <v>10</v>
      </c>
      <c r="B91" s="64" t="s">
        <v>437</v>
      </c>
      <c r="C91" s="65"/>
      <c r="D91" s="65"/>
      <c r="E91" s="65"/>
      <c r="F91" s="65"/>
      <c r="G91" s="65"/>
      <c r="H91" s="66"/>
      <c r="I91" s="13" t="s">
        <v>21</v>
      </c>
      <c r="J91" s="31" t="s">
        <v>21</v>
      </c>
    </row>
    <row r="92" spans="1:10" s="14" customFormat="1" ht="53.25" customHeight="1" x14ac:dyDescent="0.15">
      <c r="A92" s="15" t="s">
        <v>6</v>
      </c>
      <c r="B92" s="15" t="s">
        <v>143</v>
      </c>
      <c r="C92" s="28" t="s">
        <v>622</v>
      </c>
      <c r="D92" s="33" t="s">
        <v>169</v>
      </c>
      <c r="E92" s="16">
        <v>1</v>
      </c>
      <c r="F92" s="24">
        <v>35000</v>
      </c>
      <c r="G92" s="24">
        <v>38500</v>
      </c>
      <c r="H92" s="22" t="s">
        <v>631</v>
      </c>
      <c r="I92" s="53"/>
      <c r="J92" s="54">
        <f t="shared" ref="J92:J94" si="17">SUM(G92*I92)</f>
        <v>0</v>
      </c>
    </row>
    <row r="93" spans="1:10" s="14" customFormat="1" ht="53.25" customHeight="1" x14ac:dyDescent="0.15">
      <c r="A93" s="15" t="s">
        <v>6</v>
      </c>
      <c r="B93" s="15" t="s">
        <v>143</v>
      </c>
      <c r="C93" s="28" t="s">
        <v>625</v>
      </c>
      <c r="D93" s="22" t="s">
        <v>170</v>
      </c>
      <c r="E93" s="16" t="s">
        <v>362</v>
      </c>
      <c r="F93" s="24">
        <v>35000</v>
      </c>
      <c r="G93" s="24">
        <v>38500</v>
      </c>
      <c r="H93" s="22" t="s">
        <v>631</v>
      </c>
      <c r="I93" s="53"/>
      <c r="J93" s="54">
        <f t="shared" si="17"/>
        <v>0</v>
      </c>
    </row>
    <row r="94" spans="1:10" s="14" customFormat="1" ht="53.25" customHeight="1" x14ac:dyDescent="0.15">
      <c r="A94" s="15" t="s">
        <v>6</v>
      </c>
      <c r="B94" s="15" t="s">
        <v>143</v>
      </c>
      <c r="C94" s="28" t="s">
        <v>627</v>
      </c>
      <c r="D94" s="21" t="s">
        <v>171</v>
      </c>
      <c r="E94" s="16" t="s">
        <v>362</v>
      </c>
      <c r="F94" s="18">
        <v>35000</v>
      </c>
      <c r="G94" s="18">
        <v>38500</v>
      </c>
      <c r="H94" s="22" t="s">
        <v>631</v>
      </c>
      <c r="I94" s="53"/>
      <c r="J94" s="54">
        <f t="shared" si="17"/>
        <v>0</v>
      </c>
    </row>
    <row r="95" spans="1:10" s="14" customFormat="1" ht="33" customHeight="1" x14ac:dyDescent="0.15">
      <c r="A95" s="11" t="s">
        <v>10</v>
      </c>
      <c r="B95" s="64" t="s">
        <v>636</v>
      </c>
      <c r="C95" s="65"/>
      <c r="D95" s="65"/>
      <c r="E95" s="65"/>
      <c r="F95" s="65"/>
      <c r="G95" s="65"/>
      <c r="H95" s="66"/>
      <c r="I95" s="13" t="s">
        <v>21</v>
      </c>
      <c r="J95" s="31" t="s">
        <v>21</v>
      </c>
    </row>
    <row r="96" spans="1:10" s="14" customFormat="1" ht="125.25" customHeight="1" x14ac:dyDescent="0.15">
      <c r="A96" s="15" t="s">
        <v>172</v>
      </c>
      <c r="B96" s="15" t="s">
        <v>143</v>
      </c>
      <c r="C96" s="28" t="s">
        <v>622</v>
      </c>
      <c r="D96" s="33" t="s">
        <v>637</v>
      </c>
      <c r="E96" s="34" t="s">
        <v>35</v>
      </c>
      <c r="F96" s="18">
        <v>50500</v>
      </c>
      <c r="G96" s="18">
        <v>55550</v>
      </c>
      <c r="H96" s="22" t="s">
        <v>638</v>
      </c>
      <c r="I96" s="53"/>
      <c r="J96" s="54">
        <f>SUM(G96*I96)</f>
        <v>0</v>
      </c>
    </row>
    <row r="97" spans="1:10" s="14" customFormat="1" ht="33" customHeight="1" x14ac:dyDescent="0.15">
      <c r="A97" s="11" t="s">
        <v>10</v>
      </c>
      <c r="B97" s="64" t="s">
        <v>639</v>
      </c>
      <c r="C97" s="65"/>
      <c r="D97" s="65"/>
      <c r="E97" s="65"/>
      <c r="F97" s="65"/>
      <c r="G97" s="65"/>
      <c r="H97" s="66"/>
      <c r="I97" s="13" t="s">
        <v>21</v>
      </c>
      <c r="J97" s="31" t="s">
        <v>21</v>
      </c>
    </row>
    <row r="98" spans="1:10" s="14" customFormat="1" ht="33" customHeight="1" x14ac:dyDescent="0.15">
      <c r="A98" s="15" t="s">
        <v>172</v>
      </c>
      <c r="B98" s="15" t="s">
        <v>143</v>
      </c>
      <c r="C98" s="28" t="s">
        <v>622</v>
      </c>
      <c r="D98" s="33" t="s">
        <v>640</v>
      </c>
      <c r="E98" s="34" t="s">
        <v>35</v>
      </c>
      <c r="F98" s="18">
        <v>5500</v>
      </c>
      <c r="G98" s="18">
        <v>6050</v>
      </c>
      <c r="H98" s="22" t="s">
        <v>180</v>
      </c>
      <c r="I98" s="53"/>
      <c r="J98" s="54">
        <f>SUM(G98*I98)</f>
        <v>0</v>
      </c>
    </row>
    <row r="99" spans="1:10" s="14" customFormat="1" ht="33" customHeight="1" x14ac:dyDescent="0.15">
      <c r="A99" s="11" t="s">
        <v>10</v>
      </c>
      <c r="B99" s="59" t="s">
        <v>45</v>
      </c>
      <c r="C99" s="60"/>
      <c r="D99" s="60"/>
      <c r="E99" s="60"/>
      <c r="F99" s="60"/>
      <c r="G99" s="60"/>
      <c r="H99" s="61"/>
      <c r="I99" s="13" t="s">
        <v>21</v>
      </c>
      <c r="J99" s="31" t="s">
        <v>21</v>
      </c>
    </row>
    <row r="100" spans="1:10" s="14" customFormat="1" ht="33" customHeight="1" x14ac:dyDescent="0.15">
      <c r="A100" s="15" t="s">
        <v>172</v>
      </c>
      <c r="B100" s="15" t="s">
        <v>143</v>
      </c>
      <c r="C100" s="28" t="s">
        <v>622</v>
      </c>
      <c r="D100" s="33" t="s">
        <v>176</v>
      </c>
      <c r="E100" s="34" t="s">
        <v>35</v>
      </c>
      <c r="F100" s="18">
        <v>2500</v>
      </c>
      <c r="G100" s="18">
        <v>2750</v>
      </c>
      <c r="H100" s="22" t="s">
        <v>46</v>
      </c>
      <c r="I100" s="53"/>
      <c r="J100" s="54">
        <f>SUM(G100*I100)</f>
        <v>0</v>
      </c>
    </row>
    <row r="101" spans="1:10" s="14" customFormat="1" ht="33" customHeight="1" x14ac:dyDescent="0.15">
      <c r="A101" s="11" t="s">
        <v>10</v>
      </c>
      <c r="B101" s="64" t="s">
        <v>55</v>
      </c>
      <c r="C101" s="65"/>
      <c r="D101" s="65"/>
      <c r="E101" s="65"/>
      <c r="F101" s="65"/>
      <c r="G101" s="65"/>
      <c r="H101" s="66"/>
      <c r="I101" s="13" t="s">
        <v>21</v>
      </c>
      <c r="J101" s="31" t="s">
        <v>21</v>
      </c>
    </row>
    <row r="102" spans="1:10" s="14" customFormat="1" ht="33" customHeight="1" x14ac:dyDescent="0.15">
      <c r="A102" s="15" t="s">
        <v>172</v>
      </c>
      <c r="B102" s="15" t="s">
        <v>143</v>
      </c>
      <c r="C102" s="28" t="s">
        <v>622</v>
      </c>
      <c r="D102" s="33" t="s">
        <v>641</v>
      </c>
      <c r="E102" s="34" t="s">
        <v>35</v>
      </c>
      <c r="F102" s="18">
        <v>3000</v>
      </c>
      <c r="G102" s="18">
        <v>3300</v>
      </c>
      <c r="H102" s="22" t="s">
        <v>181</v>
      </c>
      <c r="I102" s="53"/>
      <c r="J102" s="54">
        <f>SUM(G102*I102)</f>
        <v>0</v>
      </c>
    </row>
    <row r="103" spans="1:10" s="14" customFormat="1" ht="33" customHeight="1" x14ac:dyDescent="0.15">
      <c r="A103" s="11" t="s">
        <v>10</v>
      </c>
      <c r="B103" s="64" t="s">
        <v>56</v>
      </c>
      <c r="C103" s="65"/>
      <c r="D103" s="65"/>
      <c r="E103" s="65"/>
      <c r="F103" s="65"/>
      <c r="G103" s="65"/>
      <c r="H103" s="66"/>
      <c r="I103" s="13" t="s">
        <v>21</v>
      </c>
      <c r="J103" s="31" t="s">
        <v>21</v>
      </c>
    </row>
    <row r="104" spans="1:10" s="14" customFormat="1" ht="33" customHeight="1" x14ac:dyDescent="0.15">
      <c r="A104" s="15" t="s">
        <v>172</v>
      </c>
      <c r="B104" s="15" t="s">
        <v>143</v>
      </c>
      <c r="C104" s="28" t="s">
        <v>622</v>
      </c>
      <c r="D104" s="33" t="s">
        <v>177</v>
      </c>
      <c r="E104" s="34" t="s">
        <v>35</v>
      </c>
      <c r="F104" s="18">
        <v>7500</v>
      </c>
      <c r="G104" s="18">
        <v>8250</v>
      </c>
      <c r="H104" s="22" t="s">
        <v>182</v>
      </c>
      <c r="I104" s="53"/>
      <c r="J104" s="54">
        <f>SUM(G104*I104)</f>
        <v>0</v>
      </c>
    </row>
    <row r="105" spans="1:10" s="14" customFormat="1" ht="33" customHeight="1" x14ac:dyDescent="0.15">
      <c r="A105" s="11" t="s">
        <v>10</v>
      </c>
      <c r="B105" s="64" t="s">
        <v>642</v>
      </c>
      <c r="C105" s="65"/>
      <c r="D105" s="65"/>
      <c r="E105" s="65"/>
      <c r="F105" s="65"/>
      <c r="G105" s="65"/>
      <c r="H105" s="66"/>
      <c r="I105" s="13" t="s">
        <v>21</v>
      </c>
      <c r="J105" s="31" t="s">
        <v>21</v>
      </c>
    </row>
    <row r="106" spans="1:10" s="14" customFormat="1" ht="33" customHeight="1" x14ac:dyDescent="0.15">
      <c r="A106" s="15" t="s">
        <v>172</v>
      </c>
      <c r="B106" s="15" t="s">
        <v>143</v>
      </c>
      <c r="C106" s="28" t="s">
        <v>622</v>
      </c>
      <c r="D106" s="33" t="s">
        <v>178</v>
      </c>
      <c r="E106" s="34" t="s">
        <v>35</v>
      </c>
      <c r="F106" s="18">
        <v>2500</v>
      </c>
      <c r="G106" s="18">
        <v>2750</v>
      </c>
      <c r="H106" s="22" t="s">
        <v>183</v>
      </c>
      <c r="I106" s="53"/>
      <c r="J106" s="54">
        <f>SUM(G106*I106)</f>
        <v>0</v>
      </c>
    </row>
    <row r="107" spans="1:10" s="14" customFormat="1" ht="33" customHeight="1" x14ac:dyDescent="0.15">
      <c r="A107" s="11" t="s">
        <v>10</v>
      </c>
      <c r="B107" s="64" t="s">
        <v>53</v>
      </c>
      <c r="C107" s="65"/>
      <c r="D107" s="65"/>
      <c r="E107" s="65"/>
      <c r="F107" s="65"/>
      <c r="G107" s="65"/>
      <c r="H107" s="66"/>
      <c r="I107" s="13" t="s">
        <v>21</v>
      </c>
      <c r="J107" s="31" t="s">
        <v>21</v>
      </c>
    </row>
    <row r="108" spans="1:10" s="14" customFormat="1" ht="57" customHeight="1" x14ac:dyDescent="0.15">
      <c r="A108" s="15" t="s">
        <v>172</v>
      </c>
      <c r="B108" s="15" t="s">
        <v>143</v>
      </c>
      <c r="C108" s="28" t="s">
        <v>622</v>
      </c>
      <c r="D108" s="33" t="s">
        <v>179</v>
      </c>
      <c r="E108" s="34" t="s">
        <v>35</v>
      </c>
      <c r="F108" s="18">
        <v>35000</v>
      </c>
      <c r="G108" s="18">
        <v>38500</v>
      </c>
      <c r="H108" s="22" t="s">
        <v>365</v>
      </c>
      <c r="I108" s="53"/>
      <c r="J108" s="54">
        <f>SUM(G108*I108)</f>
        <v>0</v>
      </c>
    </row>
    <row r="109" spans="1:10" s="14" customFormat="1" ht="38.25" customHeight="1" x14ac:dyDescent="0.15">
      <c r="A109" s="11" t="s">
        <v>10</v>
      </c>
      <c r="B109" s="64" t="s">
        <v>185</v>
      </c>
      <c r="C109" s="65"/>
      <c r="D109" s="65"/>
      <c r="E109" s="65"/>
      <c r="F109" s="65"/>
      <c r="G109" s="65"/>
      <c r="H109" s="66"/>
      <c r="I109" s="13" t="s">
        <v>21</v>
      </c>
      <c r="J109" s="31" t="s">
        <v>21</v>
      </c>
    </row>
    <row r="110" spans="1:10" s="14" customFormat="1" ht="69" customHeight="1" x14ac:dyDescent="0.15">
      <c r="A110" s="15" t="s">
        <v>184</v>
      </c>
      <c r="B110" s="15" t="s">
        <v>1</v>
      </c>
      <c r="C110" s="28" t="s">
        <v>649</v>
      </c>
      <c r="D110" s="33" t="s">
        <v>368</v>
      </c>
      <c r="E110" s="34">
        <v>1</v>
      </c>
      <c r="F110" s="18">
        <v>36000</v>
      </c>
      <c r="G110" s="18">
        <v>39600</v>
      </c>
      <c r="H110" s="22" t="s">
        <v>370</v>
      </c>
      <c r="I110" s="53"/>
      <c r="J110" s="54">
        <f t="shared" ref="J110:J111" si="18">SUM(G110*I110)</f>
        <v>0</v>
      </c>
    </row>
    <row r="111" spans="1:10" s="14" customFormat="1" ht="69" customHeight="1" x14ac:dyDescent="0.15">
      <c r="A111" s="15" t="s">
        <v>184</v>
      </c>
      <c r="B111" s="15" t="s">
        <v>1</v>
      </c>
      <c r="C111" s="28" t="s">
        <v>478</v>
      </c>
      <c r="D111" s="33" t="s">
        <v>369</v>
      </c>
      <c r="E111" s="34" t="s">
        <v>362</v>
      </c>
      <c r="F111" s="18">
        <v>72000</v>
      </c>
      <c r="G111" s="18">
        <v>79200</v>
      </c>
      <c r="H111" s="22" t="s">
        <v>370</v>
      </c>
      <c r="I111" s="53"/>
      <c r="J111" s="54">
        <f t="shared" si="18"/>
        <v>0</v>
      </c>
    </row>
    <row r="112" spans="1:10" s="14" customFormat="1" ht="122.25" customHeight="1" x14ac:dyDescent="0.15">
      <c r="A112" s="11" t="s">
        <v>10</v>
      </c>
      <c r="B112" s="59" t="s">
        <v>381</v>
      </c>
      <c r="C112" s="60"/>
      <c r="D112" s="60"/>
      <c r="E112" s="60"/>
      <c r="F112" s="60"/>
      <c r="G112" s="60"/>
      <c r="H112" s="61"/>
      <c r="I112" s="13" t="s">
        <v>21</v>
      </c>
      <c r="J112" s="31" t="s">
        <v>21</v>
      </c>
    </row>
    <row r="113" spans="1:10" s="14" customFormat="1" ht="87" customHeight="1" x14ac:dyDescent="0.15">
      <c r="A113" s="15" t="s">
        <v>187</v>
      </c>
      <c r="B113" s="15" t="s">
        <v>188</v>
      </c>
      <c r="C113" s="28" t="s">
        <v>655</v>
      </c>
      <c r="D113" s="33" t="s">
        <v>382</v>
      </c>
      <c r="E113" s="34" t="s">
        <v>35</v>
      </c>
      <c r="F113" s="18">
        <v>72000</v>
      </c>
      <c r="G113" s="18">
        <v>79200</v>
      </c>
      <c r="H113" s="38" t="s">
        <v>656</v>
      </c>
      <c r="I113" s="53"/>
      <c r="J113" s="54">
        <f t="shared" ref="J113:J117" si="19">SUM(G113*I113)</f>
        <v>0</v>
      </c>
    </row>
    <row r="114" spans="1:10" s="14" customFormat="1" ht="98.25" customHeight="1" x14ac:dyDescent="0.15">
      <c r="A114" s="15" t="s">
        <v>187</v>
      </c>
      <c r="B114" s="15" t="s">
        <v>188</v>
      </c>
      <c r="C114" s="39" t="s">
        <v>655</v>
      </c>
      <c r="D114" s="33" t="s">
        <v>383</v>
      </c>
      <c r="E114" s="40" t="s">
        <v>197</v>
      </c>
      <c r="F114" s="18">
        <v>52000</v>
      </c>
      <c r="G114" s="18">
        <v>57200</v>
      </c>
      <c r="H114" s="38" t="s">
        <v>384</v>
      </c>
      <c r="I114" s="53"/>
      <c r="J114" s="54">
        <f t="shared" si="19"/>
        <v>0</v>
      </c>
    </row>
    <row r="115" spans="1:10" s="14" customFormat="1" ht="33.75" customHeight="1" x14ac:dyDescent="0.15">
      <c r="A115" s="15" t="s">
        <v>187</v>
      </c>
      <c r="B115" s="15" t="s">
        <v>188</v>
      </c>
      <c r="C115" s="39" t="s">
        <v>655</v>
      </c>
      <c r="D115" s="41" t="s">
        <v>200</v>
      </c>
      <c r="E115" s="34" t="s">
        <v>197</v>
      </c>
      <c r="F115" s="24">
        <v>9000</v>
      </c>
      <c r="G115" s="24">
        <v>9900</v>
      </c>
      <c r="H115" s="22" t="s">
        <v>198</v>
      </c>
      <c r="I115" s="53"/>
      <c r="J115" s="54">
        <f t="shared" si="19"/>
        <v>0</v>
      </c>
    </row>
    <row r="116" spans="1:10" s="14" customFormat="1" ht="42" customHeight="1" x14ac:dyDescent="0.15">
      <c r="A116" s="15" t="s">
        <v>187</v>
      </c>
      <c r="B116" s="15" t="s">
        <v>188</v>
      </c>
      <c r="C116" s="39" t="s">
        <v>655</v>
      </c>
      <c r="D116" s="41" t="s">
        <v>201</v>
      </c>
      <c r="E116" s="39" t="s">
        <v>197</v>
      </c>
      <c r="F116" s="18">
        <v>8000</v>
      </c>
      <c r="G116" s="18">
        <v>8800</v>
      </c>
      <c r="H116" s="22" t="s">
        <v>204</v>
      </c>
      <c r="I116" s="53"/>
      <c r="J116" s="54">
        <f t="shared" si="19"/>
        <v>0</v>
      </c>
    </row>
    <row r="117" spans="1:10" s="14" customFormat="1" ht="42" customHeight="1" x14ac:dyDescent="0.15">
      <c r="A117" s="15" t="s">
        <v>187</v>
      </c>
      <c r="B117" s="15" t="s">
        <v>188</v>
      </c>
      <c r="C117" s="39" t="s">
        <v>655</v>
      </c>
      <c r="D117" s="41" t="s">
        <v>202</v>
      </c>
      <c r="E117" s="39" t="s">
        <v>197</v>
      </c>
      <c r="F117" s="18">
        <v>9000</v>
      </c>
      <c r="G117" s="18">
        <v>9900</v>
      </c>
      <c r="H117" s="22" t="s">
        <v>203</v>
      </c>
      <c r="I117" s="53"/>
      <c r="J117" s="54">
        <f t="shared" si="19"/>
        <v>0</v>
      </c>
    </row>
    <row r="118" spans="1:10" s="14" customFormat="1" ht="72" customHeight="1" x14ac:dyDescent="0.15">
      <c r="A118" s="11" t="s">
        <v>10</v>
      </c>
      <c r="B118" s="75" t="s">
        <v>658</v>
      </c>
      <c r="C118" s="76"/>
      <c r="D118" s="76"/>
      <c r="E118" s="76"/>
      <c r="F118" s="76"/>
      <c r="G118" s="76"/>
      <c r="H118" s="77"/>
      <c r="I118" s="13" t="s">
        <v>21</v>
      </c>
      <c r="J118" s="31" t="s">
        <v>21</v>
      </c>
    </row>
    <row r="119" spans="1:10" s="14" customFormat="1" ht="99" customHeight="1" x14ac:dyDescent="0.15">
      <c r="A119" s="15" t="s">
        <v>205</v>
      </c>
      <c r="B119" s="15" t="s">
        <v>22</v>
      </c>
      <c r="C119" s="39" t="s">
        <v>446</v>
      </c>
      <c r="D119" s="45" t="s">
        <v>659</v>
      </c>
      <c r="E119" s="34" t="s">
        <v>35</v>
      </c>
      <c r="F119" s="18">
        <v>65000</v>
      </c>
      <c r="G119" s="18">
        <v>71500</v>
      </c>
      <c r="H119" s="22" t="s">
        <v>387</v>
      </c>
      <c r="I119" s="53"/>
      <c r="J119" s="54">
        <f t="shared" ref="J119:J120" si="20">SUM(G119*I119)</f>
        <v>0</v>
      </c>
    </row>
    <row r="120" spans="1:10" s="14" customFormat="1" ht="45" customHeight="1" x14ac:dyDescent="0.15">
      <c r="A120" s="15" t="s">
        <v>205</v>
      </c>
      <c r="B120" s="15" t="s">
        <v>22</v>
      </c>
      <c r="C120" s="39" t="s">
        <v>446</v>
      </c>
      <c r="D120" s="33" t="s">
        <v>660</v>
      </c>
      <c r="E120" s="34" t="s">
        <v>35</v>
      </c>
      <c r="F120" s="18">
        <v>8000</v>
      </c>
      <c r="G120" s="18">
        <v>8800</v>
      </c>
      <c r="H120" s="22" t="s">
        <v>74</v>
      </c>
      <c r="I120" s="53"/>
      <c r="J120" s="54">
        <f t="shared" si="20"/>
        <v>0</v>
      </c>
    </row>
    <row r="121" spans="1:10" s="14" customFormat="1" ht="75.75" customHeight="1" x14ac:dyDescent="0.15">
      <c r="A121" s="11" t="s">
        <v>10</v>
      </c>
      <c r="B121" s="59" t="s">
        <v>667</v>
      </c>
      <c r="C121" s="60"/>
      <c r="D121" s="60"/>
      <c r="E121" s="60"/>
      <c r="F121" s="60"/>
      <c r="G121" s="60"/>
      <c r="H121" s="61"/>
      <c r="I121" s="13" t="s">
        <v>21</v>
      </c>
      <c r="J121" s="31" t="s">
        <v>21</v>
      </c>
    </row>
    <row r="122" spans="1:10" s="14" customFormat="1" ht="91.5" customHeight="1" x14ac:dyDescent="0.15">
      <c r="A122" s="15" t="s">
        <v>30</v>
      </c>
      <c r="B122" s="15" t="s">
        <v>22</v>
      </c>
      <c r="C122" s="28" t="s">
        <v>446</v>
      </c>
      <c r="D122" s="33" t="s">
        <v>668</v>
      </c>
      <c r="E122" s="46" t="s">
        <v>35</v>
      </c>
      <c r="F122" s="18">
        <v>65000</v>
      </c>
      <c r="G122" s="18">
        <v>71500</v>
      </c>
      <c r="H122" s="22" t="s">
        <v>208</v>
      </c>
      <c r="I122" s="53"/>
      <c r="J122" s="54">
        <f t="shared" ref="J122:J123" si="21">SUM(G122*I122)</f>
        <v>0</v>
      </c>
    </row>
    <row r="123" spans="1:10" s="14" customFormat="1" ht="34.5" customHeight="1" x14ac:dyDescent="0.15">
      <c r="A123" s="15" t="s">
        <v>30</v>
      </c>
      <c r="B123" s="15" t="s">
        <v>22</v>
      </c>
      <c r="C123" s="28" t="s">
        <v>446</v>
      </c>
      <c r="D123" s="33" t="s">
        <v>669</v>
      </c>
      <c r="E123" s="46" t="s">
        <v>35</v>
      </c>
      <c r="F123" s="18">
        <v>8000</v>
      </c>
      <c r="G123" s="18">
        <v>8800</v>
      </c>
      <c r="H123" s="22" t="s">
        <v>74</v>
      </c>
      <c r="I123" s="53"/>
      <c r="J123" s="54">
        <f t="shared" si="21"/>
        <v>0</v>
      </c>
    </row>
    <row r="124" spans="1:10" s="14" customFormat="1" ht="45" customHeight="1" x14ac:dyDescent="0.15">
      <c r="A124" s="11" t="s">
        <v>10</v>
      </c>
      <c r="B124" s="64" t="s">
        <v>681</v>
      </c>
      <c r="C124" s="65"/>
      <c r="D124" s="65"/>
      <c r="E124" s="65"/>
      <c r="F124" s="65"/>
      <c r="G124" s="65"/>
      <c r="H124" s="66"/>
      <c r="I124" s="13" t="s">
        <v>21</v>
      </c>
      <c r="J124" s="31" t="s">
        <v>21</v>
      </c>
    </row>
    <row r="125" spans="1:10" s="14" customFormat="1" ht="100.5" customHeight="1" x14ac:dyDescent="0.15">
      <c r="A125" s="15" t="s">
        <v>15</v>
      </c>
      <c r="B125" s="15" t="s">
        <v>32</v>
      </c>
      <c r="C125" s="34" t="s">
        <v>451</v>
      </c>
      <c r="D125" s="33" t="s">
        <v>682</v>
      </c>
      <c r="E125" s="34">
        <v>1</v>
      </c>
      <c r="F125" s="18">
        <v>45000</v>
      </c>
      <c r="G125" s="18">
        <v>49500</v>
      </c>
      <c r="H125" s="22" t="s">
        <v>401</v>
      </c>
      <c r="I125" s="53"/>
      <c r="J125" s="54">
        <f t="shared" ref="J125:J130" si="22">SUM(G125*I125)</f>
        <v>0</v>
      </c>
    </row>
    <row r="126" spans="1:10" s="14" customFormat="1" ht="100.5" customHeight="1" x14ac:dyDescent="0.15">
      <c r="A126" s="15" t="s">
        <v>15</v>
      </c>
      <c r="B126" s="15" t="s">
        <v>32</v>
      </c>
      <c r="C126" s="34" t="s">
        <v>453</v>
      </c>
      <c r="D126" s="33" t="s">
        <v>683</v>
      </c>
      <c r="E126" s="34">
        <v>2</v>
      </c>
      <c r="F126" s="18">
        <v>45000</v>
      </c>
      <c r="G126" s="18">
        <v>49500</v>
      </c>
      <c r="H126" s="22" t="s">
        <v>401</v>
      </c>
      <c r="I126" s="53"/>
      <c r="J126" s="54">
        <f t="shared" si="22"/>
        <v>0</v>
      </c>
    </row>
    <row r="127" spans="1:10" s="14" customFormat="1" ht="100.5" customHeight="1" x14ac:dyDescent="0.15">
      <c r="A127" s="15" t="s">
        <v>15</v>
      </c>
      <c r="B127" s="15" t="s">
        <v>32</v>
      </c>
      <c r="C127" s="34" t="s">
        <v>457</v>
      </c>
      <c r="D127" s="33" t="s">
        <v>684</v>
      </c>
      <c r="E127" s="34">
        <v>3</v>
      </c>
      <c r="F127" s="18">
        <v>45000</v>
      </c>
      <c r="G127" s="18">
        <v>49500</v>
      </c>
      <c r="H127" s="22" t="s">
        <v>401</v>
      </c>
      <c r="I127" s="53"/>
      <c r="J127" s="54">
        <f t="shared" si="22"/>
        <v>0</v>
      </c>
    </row>
    <row r="128" spans="1:10" s="14" customFormat="1" ht="45" customHeight="1" x14ac:dyDescent="0.15">
      <c r="A128" s="15" t="s">
        <v>15</v>
      </c>
      <c r="B128" s="15" t="s">
        <v>32</v>
      </c>
      <c r="C128" s="34" t="s">
        <v>451</v>
      </c>
      <c r="D128" s="33" t="s">
        <v>222</v>
      </c>
      <c r="E128" s="34">
        <v>1</v>
      </c>
      <c r="F128" s="18">
        <v>7500</v>
      </c>
      <c r="G128" s="18">
        <v>8250</v>
      </c>
      <c r="H128" s="22" t="s">
        <v>221</v>
      </c>
      <c r="I128" s="53"/>
      <c r="J128" s="54">
        <f t="shared" si="22"/>
        <v>0</v>
      </c>
    </row>
    <row r="129" spans="1:10" s="14" customFormat="1" ht="45" customHeight="1" x14ac:dyDescent="0.15">
      <c r="A129" s="15" t="s">
        <v>15</v>
      </c>
      <c r="B129" s="15" t="s">
        <v>32</v>
      </c>
      <c r="C129" s="34" t="s">
        <v>453</v>
      </c>
      <c r="D129" s="33" t="s">
        <v>223</v>
      </c>
      <c r="E129" s="34">
        <v>2</v>
      </c>
      <c r="F129" s="18">
        <v>7500</v>
      </c>
      <c r="G129" s="18">
        <v>8250</v>
      </c>
      <c r="H129" s="22" t="s">
        <v>221</v>
      </c>
      <c r="I129" s="53"/>
      <c r="J129" s="54">
        <f t="shared" si="22"/>
        <v>0</v>
      </c>
    </row>
    <row r="130" spans="1:10" s="14" customFormat="1" ht="45" customHeight="1" x14ac:dyDescent="0.15">
      <c r="A130" s="15" t="s">
        <v>15</v>
      </c>
      <c r="B130" s="15" t="s">
        <v>32</v>
      </c>
      <c r="C130" s="34" t="s">
        <v>457</v>
      </c>
      <c r="D130" s="33" t="s">
        <v>224</v>
      </c>
      <c r="E130" s="34">
        <v>3</v>
      </c>
      <c r="F130" s="18">
        <v>7500</v>
      </c>
      <c r="G130" s="18">
        <v>8250</v>
      </c>
      <c r="H130" s="22" t="s">
        <v>221</v>
      </c>
      <c r="I130" s="53"/>
      <c r="J130" s="54">
        <f t="shared" si="22"/>
        <v>0</v>
      </c>
    </row>
    <row r="131" spans="1:10" s="14" customFormat="1" ht="73.5" customHeight="1" x14ac:dyDescent="0.15">
      <c r="A131" s="11" t="s">
        <v>10</v>
      </c>
      <c r="B131" s="59" t="s">
        <v>698</v>
      </c>
      <c r="C131" s="60"/>
      <c r="D131" s="60"/>
      <c r="E131" s="60"/>
      <c r="F131" s="60"/>
      <c r="G131" s="60"/>
      <c r="H131" s="61"/>
      <c r="I131" s="13" t="s">
        <v>21</v>
      </c>
      <c r="J131" s="31" t="s">
        <v>21</v>
      </c>
    </row>
    <row r="132" spans="1:10" s="14" customFormat="1" ht="72" customHeight="1" x14ac:dyDescent="0.15">
      <c r="A132" s="15" t="s">
        <v>16</v>
      </c>
      <c r="B132" s="15" t="s">
        <v>22</v>
      </c>
      <c r="C132" s="34" t="s">
        <v>446</v>
      </c>
      <c r="D132" s="33" t="s">
        <v>234</v>
      </c>
      <c r="E132" s="34">
        <v>1</v>
      </c>
      <c r="F132" s="18">
        <v>39500</v>
      </c>
      <c r="G132" s="18">
        <v>43450</v>
      </c>
      <c r="H132" s="22" t="s">
        <v>235</v>
      </c>
      <c r="I132" s="53"/>
      <c r="J132" s="54">
        <f t="shared" ref="J132:J137" si="23">SUM(G132*I132)</f>
        <v>0</v>
      </c>
    </row>
    <row r="133" spans="1:10" s="14" customFormat="1" ht="72" customHeight="1" x14ac:dyDescent="0.15">
      <c r="A133" s="15" t="s">
        <v>16</v>
      </c>
      <c r="B133" s="15" t="s">
        <v>22</v>
      </c>
      <c r="C133" s="34" t="s">
        <v>447</v>
      </c>
      <c r="D133" s="33" t="s">
        <v>236</v>
      </c>
      <c r="E133" s="34">
        <v>2</v>
      </c>
      <c r="F133" s="18">
        <v>39500</v>
      </c>
      <c r="G133" s="18">
        <v>43450</v>
      </c>
      <c r="H133" s="22" t="s">
        <v>235</v>
      </c>
      <c r="I133" s="53"/>
      <c r="J133" s="54">
        <f t="shared" si="23"/>
        <v>0</v>
      </c>
    </row>
    <row r="134" spans="1:10" s="14" customFormat="1" ht="72" customHeight="1" x14ac:dyDescent="0.15">
      <c r="A134" s="15" t="s">
        <v>16</v>
      </c>
      <c r="B134" s="15" t="s">
        <v>22</v>
      </c>
      <c r="C134" s="16" t="s">
        <v>448</v>
      </c>
      <c r="D134" s="33" t="s">
        <v>237</v>
      </c>
      <c r="E134" s="16">
        <v>3</v>
      </c>
      <c r="F134" s="24">
        <v>39500</v>
      </c>
      <c r="G134" s="24">
        <v>43450</v>
      </c>
      <c r="H134" s="22" t="s">
        <v>235</v>
      </c>
      <c r="I134" s="53"/>
      <c r="J134" s="54">
        <f t="shared" si="23"/>
        <v>0</v>
      </c>
    </row>
    <row r="135" spans="1:10" s="14" customFormat="1" ht="30.75" customHeight="1" x14ac:dyDescent="0.15">
      <c r="A135" s="15" t="s">
        <v>16</v>
      </c>
      <c r="B135" s="15" t="s">
        <v>22</v>
      </c>
      <c r="C135" s="34" t="s">
        <v>446</v>
      </c>
      <c r="D135" s="33" t="s">
        <v>238</v>
      </c>
      <c r="E135" s="34">
        <v>1</v>
      </c>
      <c r="F135" s="18">
        <v>7000</v>
      </c>
      <c r="G135" s="18">
        <v>7700</v>
      </c>
      <c r="H135" s="22" t="s">
        <v>74</v>
      </c>
      <c r="I135" s="53"/>
      <c r="J135" s="54">
        <f t="shared" si="23"/>
        <v>0</v>
      </c>
    </row>
    <row r="136" spans="1:10" s="14" customFormat="1" ht="30.75" customHeight="1" x14ac:dyDescent="0.15">
      <c r="A136" s="15" t="s">
        <v>16</v>
      </c>
      <c r="B136" s="15" t="s">
        <v>22</v>
      </c>
      <c r="C136" s="34" t="s">
        <v>447</v>
      </c>
      <c r="D136" s="33" t="s">
        <v>239</v>
      </c>
      <c r="E136" s="34">
        <v>2</v>
      </c>
      <c r="F136" s="18">
        <v>7000</v>
      </c>
      <c r="G136" s="18">
        <v>7700</v>
      </c>
      <c r="H136" s="22" t="s">
        <v>74</v>
      </c>
      <c r="I136" s="53"/>
      <c r="J136" s="54">
        <f t="shared" si="23"/>
        <v>0</v>
      </c>
    </row>
    <row r="137" spans="1:10" s="14" customFormat="1" ht="30.75" customHeight="1" x14ac:dyDescent="0.15">
      <c r="A137" s="15" t="s">
        <v>16</v>
      </c>
      <c r="B137" s="15" t="s">
        <v>22</v>
      </c>
      <c r="C137" s="16" t="s">
        <v>448</v>
      </c>
      <c r="D137" s="33" t="s">
        <v>240</v>
      </c>
      <c r="E137" s="16">
        <v>3</v>
      </c>
      <c r="F137" s="24">
        <v>7000</v>
      </c>
      <c r="G137" s="24">
        <v>7700</v>
      </c>
      <c r="H137" s="22" t="s">
        <v>74</v>
      </c>
      <c r="I137" s="53"/>
      <c r="J137" s="54">
        <f t="shared" si="23"/>
        <v>0</v>
      </c>
    </row>
  </sheetData>
  <autoFilter ref="A5:J137" xr:uid="{00000000-0001-0000-0000-000000000000}"/>
  <mergeCells count="35">
    <mergeCell ref="B95:H95"/>
    <mergeCell ref="B97:H97"/>
    <mergeCell ref="B99:H99"/>
    <mergeCell ref="B71:H71"/>
    <mergeCell ref="B75:H75"/>
    <mergeCell ref="B79:H79"/>
    <mergeCell ref="B83:H83"/>
    <mergeCell ref="B87:H87"/>
    <mergeCell ref="B91:H91"/>
    <mergeCell ref="B101:H101"/>
    <mergeCell ref="B103:H103"/>
    <mergeCell ref="B105:H105"/>
    <mergeCell ref="B107:H107"/>
    <mergeCell ref="B109:H109"/>
    <mergeCell ref="B131:H131"/>
    <mergeCell ref="B124:H124"/>
    <mergeCell ref="B118:H118"/>
    <mergeCell ref="B121:H121"/>
    <mergeCell ref="B112:H112"/>
    <mergeCell ref="B55:H55"/>
    <mergeCell ref="B59:H59"/>
    <mergeCell ref="B63:H63"/>
    <mergeCell ref="B67:H67"/>
    <mergeCell ref="B34:H34"/>
    <mergeCell ref="B41:H41"/>
    <mergeCell ref="B45:H45"/>
    <mergeCell ref="A1:J1"/>
    <mergeCell ref="A2:C2"/>
    <mergeCell ref="B6:H6"/>
    <mergeCell ref="D2:G2"/>
    <mergeCell ref="B30:H30"/>
    <mergeCell ref="B26:H26"/>
    <mergeCell ref="B18:H18"/>
    <mergeCell ref="B22:H22"/>
    <mergeCell ref="B16:H1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19" max="9" man="1"/>
    <brk id="56" max="9" man="1"/>
    <brk id="86" max="9" man="1"/>
    <brk id="111"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260E7-8BB2-4568-AF03-C2AC189C9CAA}">
  <sheetPr>
    <pageSetUpPr fitToPage="1"/>
  </sheetPr>
  <dimension ref="A1:J141"/>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762</v>
      </c>
      <c r="E2" s="63"/>
      <c r="F2" s="63"/>
      <c r="G2" s="63"/>
      <c r="I2" s="3" t="s">
        <v>20</v>
      </c>
      <c r="J2" s="4" t="s">
        <v>443</v>
      </c>
    </row>
    <row r="3" spans="1:10" ht="37.5" customHeight="1" thickBot="1" x14ac:dyDescent="0.2">
      <c r="D3" s="55" t="s">
        <v>18</v>
      </c>
      <c r="F3" s="8"/>
      <c r="G3" s="8"/>
      <c r="I3" s="50">
        <f>SUM(I6:I141)</f>
        <v>0</v>
      </c>
      <c r="J3" s="51">
        <f>SUM(J6:J141)</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84" customHeight="1" x14ac:dyDescent="0.15">
      <c r="A6" s="11" t="s">
        <v>10</v>
      </c>
      <c r="B6" s="59" t="s">
        <v>466</v>
      </c>
      <c r="C6" s="60"/>
      <c r="D6" s="60"/>
      <c r="E6" s="60"/>
      <c r="F6" s="60"/>
      <c r="G6" s="60"/>
      <c r="H6" s="61"/>
      <c r="I6" s="12" t="s">
        <v>21</v>
      </c>
      <c r="J6" s="13" t="s">
        <v>21</v>
      </c>
    </row>
    <row r="7" spans="1:10" s="14" customFormat="1" ht="76.5" customHeight="1" x14ac:dyDescent="0.15">
      <c r="A7" s="15" t="s">
        <v>0</v>
      </c>
      <c r="B7" s="15" t="s">
        <v>22</v>
      </c>
      <c r="C7" s="16" t="s">
        <v>446</v>
      </c>
      <c r="D7" s="17" t="s">
        <v>467</v>
      </c>
      <c r="E7" s="15">
        <v>1</v>
      </c>
      <c r="F7" s="18">
        <v>98000</v>
      </c>
      <c r="G7" s="18">
        <v>107800</v>
      </c>
      <c r="H7" s="17" t="s">
        <v>270</v>
      </c>
      <c r="I7" s="53"/>
      <c r="J7" s="54">
        <f>SUM(G7*I7)</f>
        <v>0</v>
      </c>
    </row>
    <row r="8" spans="1:10" s="14" customFormat="1" ht="76.5" customHeight="1" x14ac:dyDescent="0.15">
      <c r="A8" s="15" t="s">
        <v>0</v>
      </c>
      <c r="B8" s="15" t="s">
        <v>22</v>
      </c>
      <c r="C8" s="16" t="s">
        <v>447</v>
      </c>
      <c r="D8" s="17" t="s">
        <v>468</v>
      </c>
      <c r="E8" s="15">
        <v>2</v>
      </c>
      <c r="F8" s="18">
        <v>98000</v>
      </c>
      <c r="G8" s="18">
        <v>107800</v>
      </c>
      <c r="H8" s="17" t="s">
        <v>270</v>
      </c>
      <c r="I8" s="53"/>
      <c r="J8" s="54">
        <f t="shared" ref="J8:J15" si="0">SUM(G8*I8)</f>
        <v>0</v>
      </c>
    </row>
    <row r="9" spans="1:10" s="14" customFormat="1" ht="76.5" customHeight="1" x14ac:dyDescent="0.15">
      <c r="A9" s="15" t="s">
        <v>0</v>
      </c>
      <c r="B9" s="15" t="s">
        <v>22</v>
      </c>
      <c r="C9" s="16" t="s">
        <v>448</v>
      </c>
      <c r="D9" s="17" t="s">
        <v>469</v>
      </c>
      <c r="E9" s="15">
        <v>3</v>
      </c>
      <c r="F9" s="18">
        <v>98000</v>
      </c>
      <c r="G9" s="18">
        <v>107800</v>
      </c>
      <c r="H9" s="17" t="s">
        <v>270</v>
      </c>
      <c r="I9" s="53"/>
      <c r="J9" s="54">
        <f t="shared" si="0"/>
        <v>0</v>
      </c>
    </row>
    <row r="10" spans="1:10" s="14" customFormat="1" ht="69.75" customHeight="1" x14ac:dyDescent="0.15">
      <c r="A10" s="15" t="s">
        <v>0</v>
      </c>
      <c r="B10" s="15" t="s">
        <v>22</v>
      </c>
      <c r="C10" s="16" t="s">
        <v>446</v>
      </c>
      <c r="D10" s="17" t="s">
        <v>470</v>
      </c>
      <c r="E10" s="15">
        <v>1</v>
      </c>
      <c r="F10" s="18">
        <v>38000</v>
      </c>
      <c r="G10" s="18">
        <v>41800</v>
      </c>
      <c r="H10" s="17" t="s">
        <v>450</v>
      </c>
      <c r="I10" s="53"/>
      <c r="J10" s="54">
        <f t="shared" si="0"/>
        <v>0</v>
      </c>
    </row>
    <row r="11" spans="1:10" s="14" customFormat="1" ht="69.75" customHeight="1" x14ac:dyDescent="0.15">
      <c r="A11" s="15" t="s">
        <v>0</v>
      </c>
      <c r="B11" s="15" t="s">
        <v>22</v>
      </c>
      <c r="C11" s="16" t="s">
        <v>447</v>
      </c>
      <c r="D11" s="17" t="s">
        <v>471</v>
      </c>
      <c r="E11" s="15">
        <v>2</v>
      </c>
      <c r="F11" s="18">
        <v>38000</v>
      </c>
      <c r="G11" s="18">
        <v>41800</v>
      </c>
      <c r="H11" s="17" t="s">
        <v>449</v>
      </c>
      <c r="I11" s="53"/>
      <c r="J11" s="54">
        <f t="shared" si="0"/>
        <v>0</v>
      </c>
    </row>
    <row r="12" spans="1:10" s="14" customFormat="1" ht="69.75" customHeight="1" x14ac:dyDescent="0.15">
      <c r="A12" s="15" t="s">
        <v>0</v>
      </c>
      <c r="B12" s="15" t="s">
        <v>22</v>
      </c>
      <c r="C12" s="16" t="s">
        <v>448</v>
      </c>
      <c r="D12" s="17" t="s">
        <v>472</v>
      </c>
      <c r="E12" s="15">
        <v>3</v>
      </c>
      <c r="F12" s="18">
        <v>38000</v>
      </c>
      <c r="G12" s="18">
        <v>41800</v>
      </c>
      <c r="H12" s="17" t="s">
        <v>449</v>
      </c>
      <c r="I12" s="53"/>
      <c r="J12" s="54">
        <f t="shared" si="0"/>
        <v>0</v>
      </c>
    </row>
    <row r="13" spans="1:10" s="14" customFormat="1" ht="34.5" customHeight="1" x14ac:dyDescent="0.15">
      <c r="A13" s="15" t="s">
        <v>0</v>
      </c>
      <c r="B13" s="15" t="s">
        <v>22</v>
      </c>
      <c r="C13" s="16" t="s">
        <v>446</v>
      </c>
      <c r="D13" s="17" t="s">
        <v>271</v>
      </c>
      <c r="E13" s="15">
        <v>1</v>
      </c>
      <c r="F13" s="18">
        <v>7000</v>
      </c>
      <c r="G13" s="18">
        <v>7700</v>
      </c>
      <c r="H13" s="17" t="s">
        <v>74</v>
      </c>
      <c r="I13" s="53"/>
      <c r="J13" s="54">
        <f t="shared" si="0"/>
        <v>0</v>
      </c>
    </row>
    <row r="14" spans="1:10" s="14" customFormat="1" ht="34.5" customHeight="1" x14ac:dyDescent="0.15">
      <c r="A14" s="15" t="s">
        <v>0</v>
      </c>
      <c r="B14" s="15" t="s">
        <v>22</v>
      </c>
      <c r="C14" s="16" t="s">
        <v>447</v>
      </c>
      <c r="D14" s="17" t="s">
        <v>272</v>
      </c>
      <c r="E14" s="15">
        <v>2</v>
      </c>
      <c r="F14" s="18">
        <v>7000</v>
      </c>
      <c r="G14" s="18">
        <v>7700</v>
      </c>
      <c r="H14" s="17" t="s">
        <v>74</v>
      </c>
      <c r="I14" s="53"/>
      <c r="J14" s="54">
        <f t="shared" si="0"/>
        <v>0</v>
      </c>
    </row>
    <row r="15" spans="1:10" s="14" customFormat="1" ht="34.5" customHeight="1" x14ac:dyDescent="0.15">
      <c r="A15" s="15" t="s">
        <v>0</v>
      </c>
      <c r="B15" s="15" t="s">
        <v>22</v>
      </c>
      <c r="C15" s="16" t="s">
        <v>448</v>
      </c>
      <c r="D15" s="17" t="s">
        <v>273</v>
      </c>
      <c r="E15" s="15">
        <v>3</v>
      </c>
      <c r="F15" s="18">
        <v>7000</v>
      </c>
      <c r="G15" s="18">
        <v>7700</v>
      </c>
      <c r="H15" s="17" t="s">
        <v>74</v>
      </c>
      <c r="I15" s="53"/>
      <c r="J15" s="54">
        <f t="shared" si="0"/>
        <v>0</v>
      </c>
    </row>
    <row r="16" spans="1:10" s="14" customFormat="1" ht="33.75" customHeight="1" x14ac:dyDescent="0.15">
      <c r="A16" s="11" t="s">
        <v>10</v>
      </c>
      <c r="B16" s="59" t="s">
        <v>490</v>
      </c>
      <c r="C16" s="60"/>
      <c r="D16" s="60"/>
      <c r="E16" s="60"/>
      <c r="F16" s="60"/>
      <c r="G16" s="60"/>
      <c r="H16" s="61"/>
      <c r="I16" s="12" t="s">
        <v>21</v>
      </c>
      <c r="J16" s="20" t="s">
        <v>21</v>
      </c>
    </row>
    <row r="17" spans="1:10" s="14" customFormat="1" ht="102.75" customHeight="1" x14ac:dyDescent="0.15">
      <c r="A17" s="15" t="s">
        <v>2</v>
      </c>
      <c r="B17" s="15" t="s">
        <v>1</v>
      </c>
      <c r="C17" s="16" t="s">
        <v>476</v>
      </c>
      <c r="D17" s="22" t="s">
        <v>491</v>
      </c>
      <c r="E17" s="15" t="s">
        <v>35</v>
      </c>
      <c r="F17" s="23">
        <v>20000</v>
      </c>
      <c r="G17" s="23">
        <v>22000</v>
      </c>
      <c r="H17" s="17" t="s">
        <v>492</v>
      </c>
      <c r="I17" s="53"/>
      <c r="J17" s="54">
        <f>SUM(G17*I17)</f>
        <v>0</v>
      </c>
    </row>
    <row r="18" spans="1:10" s="14" customFormat="1" ht="30" customHeight="1" x14ac:dyDescent="0.15">
      <c r="A18" s="11" t="s">
        <v>10</v>
      </c>
      <c r="B18" s="59" t="s">
        <v>493</v>
      </c>
      <c r="C18" s="60"/>
      <c r="D18" s="60"/>
      <c r="E18" s="60"/>
      <c r="F18" s="60"/>
      <c r="G18" s="60"/>
      <c r="H18" s="61"/>
      <c r="I18" s="12" t="s">
        <v>21</v>
      </c>
      <c r="J18" s="20" t="s">
        <v>21</v>
      </c>
    </row>
    <row r="19" spans="1:10" s="14" customFormat="1" ht="30" customHeight="1" x14ac:dyDescent="0.15">
      <c r="A19" s="15" t="s">
        <v>2</v>
      </c>
      <c r="B19" s="15" t="s">
        <v>1</v>
      </c>
      <c r="C19" s="16" t="s">
        <v>476</v>
      </c>
      <c r="D19" s="22" t="s">
        <v>288</v>
      </c>
      <c r="E19" s="15" t="s">
        <v>35</v>
      </c>
      <c r="F19" s="23">
        <v>3800</v>
      </c>
      <c r="G19" s="23">
        <v>4180</v>
      </c>
      <c r="H19" s="17" t="s">
        <v>34</v>
      </c>
      <c r="I19" s="53"/>
      <c r="J19" s="54">
        <f>SUM(G19*I19)</f>
        <v>0</v>
      </c>
    </row>
    <row r="20" spans="1:10" s="14" customFormat="1" ht="129.75" customHeight="1" x14ac:dyDescent="0.15">
      <c r="A20" s="11" t="s">
        <v>10</v>
      </c>
      <c r="B20" s="59" t="s">
        <v>498</v>
      </c>
      <c r="C20" s="60"/>
      <c r="D20" s="60"/>
      <c r="E20" s="60"/>
      <c r="F20" s="60"/>
      <c r="G20" s="60"/>
      <c r="H20" s="61"/>
      <c r="I20" s="12" t="s">
        <v>21</v>
      </c>
      <c r="J20" s="20" t="s">
        <v>21</v>
      </c>
    </row>
    <row r="21" spans="1:10" s="14" customFormat="1" ht="107.25" customHeight="1" x14ac:dyDescent="0.15">
      <c r="A21" s="15" t="s">
        <v>70</v>
      </c>
      <c r="B21" s="15" t="s">
        <v>72</v>
      </c>
      <c r="C21" s="28" t="s">
        <v>499</v>
      </c>
      <c r="D21" s="22" t="s">
        <v>292</v>
      </c>
      <c r="E21" s="15" t="s">
        <v>26</v>
      </c>
      <c r="F21" s="23">
        <v>88000</v>
      </c>
      <c r="G21" s="23">
        <v>96800</v>
      </c>
      <c r="H21" s="22" t="s">
        <v>295</v>
      </c>
      <c r="I21" s="52"/>
      <c r="J21" s="54">
        <f t="shared" ref="J21:J23" si="1">SUM(G21*I21)</f>
        <v>0</v>
      </c>
    </row>
    <row r="22" spans="1:10" s="14" customFormat="1" ht="112.5" customHeight="1" x14ac:dyDescent="0.15">
      <c r="A22" s="15" t="s">
        <v>70</v>
      </c>
      <c r="B22" s="15" t="s">
        <v>72</v>
      </c>
      <c r="C22" s="28" t="s">
        <v>499</v>
      </c>
      <c r="D22" s="22" t="s">
        <v>293</v>
      </c>
      <c r="E22" s="15" t="s">
        <v>26</v>
      </c>
      <c r="F22" s="23">
        <v>85000</v>
      </c>
      <c r="G22" s="23">
        <v>93500</v>
      </c>
      <c r="H22" s="22" t="s">
        <v>500</v>
      </c>
      <c r="I22" s="52"/>
      <c r="J22" s="54">
        <f t="shared" si="1"/>
        <v>0</v>
      </c>
    </row>
    <row r="23" spans="1:10" s="14" customFormat="1" ht="45.75" customHeight="1" x14ac:dyDescent="0.15">
      <c r="A23" s="15" t="s">
        <v>70</v>
      </c>
      <c r="B23" s="15" t="s">
        <v>72</v>
      </c>
      <c r="C23" s="28" t="s">
        <v>499</v>
      </c>
      <c r="D23" s="22" t="s">
        <v>294</v>
      </c>
      <c r="E23" s="15" t="s">
        <v>26</v>
      </c>
      <c r="F23" s="23">
        <v>17000</v>
      </c>
      <c r="G23" s="23">
        <v>18700</v>
      </c>
      <c r="H23" s="22" t="s">
        <v>501</v>
      </c>
      <c r="I23" s="52"/>
      <c r="J23" s="54">
        <f t="shared" si="1"/>
        <v>0</v>
      </c>
    </row>
    <row r="24" spans="1:10" s="14" customFormat="1" ht="35.25" customHeight="1" x14ac:dyDescent="0.15">
      <c r="A24" s="11" t="s">
        <v>10</v>
      </c>
      <c r="B24" s="59" t="s">
        <v>507</v>
      </c>
      <c r="C24" s="60"/>
      <c r="D24" s="60"/>
      <c r="E24" s="60"/>
      <c r="F24" s="60"/>
      <c r="G24" s="60"/>
      <c r="H24" s="61"/>
      <c r="I24" s="12" t="s">
        <v>21</v>
      </c>
      <c r="J24" s="20" t="s">
        <v>21</v>
      </c>
    </row>
    <row r="25" spans="1:10" s="14" customFormat="1" ht="111" customHeight="1" x14ac:dyDescent="0.15">
      <c r="A25" s="15" t="s">
        <v>75</v>
      </c>
      <c r="B25" s="29" t="s">
        <v>76</v>
      </c>
      <c r="C25" s="28" t="s">
        <v>508</v>
      </c>
      <c r="D25" s="22" t="s">
        <v>308</v>
      </c>
      <c r="E25" s="29" t="s">
        <v>35</v>
      </c>
      <c r="F25" s="30">
        <v>88000</v>
      </c>
      <c r="G25" s="30">
        <v>96800</v>
      </c>
      <c r="H25" s="22" t="s">
        <v>509</v>
      </c>
      <c r="I25" s="53"/>
      <c r="J25" s="54">
        <f>SUM(G25*I25)</f>
        <v>0</v>
      </c>
    </row>
    <row r="26" spans="1:10" s="14" customFormat="1" ht="40.5" customHeight="1" x14ac:dyDescent="0.15">
      <c r="A26" s="11" t="s">
        <v>10</v>
      </c>
      <c r="B26" s="70" t="s">
        <v>510</v>
      </c>
      <c r="C26" s="71"/>
      <c r="D26" s="71"/>
      <c r="E26" s="71"/>
      <c r="F26" s="71"/>
      <c r="G26" s="71"/>
      <c r="H26" s="72"/>
      <c r="I26" s="12" t="s">
        <v>21</v>
      </c>
      <c r="J26" s="20" t="s">
        <v>21</v>
      </c>
    </row>
    <row r="27" spans="1:10" s="14" customFormat="1" ht="45.75" customHeight="1" x14ac:dyDescent="0.15">
      <c r="A27" s="15" t="s">
        <v>75</v>
      </c>
      <c r="B27" s="29" t="s">
        <v>76</v>
      </c>
      <c r="C27" s="28" t="s">
        <v>508</v>
      </c>
      <c r="D27" s="22" t="s">
        <v>309</v>
      </c>
      <c r="E27" s="29" t="s">
        <v>35</v>
      </c>
      <c r="F27" s="30">
        <v>18000</v>
      </c>
      <c r="G27" s="30">
        <v>19800</v>
      </c>
      <c r="H27" s="22" t="s">
        <v>511</v>
      </c>
      <c r="I27" s="53"/>
      <c r="J27" s="54">
        <f>SUM(G27*I27)</f>
        <v>0</v>
      </c>
    </row>
    <row r="28" spans="1:10" s="14" customFormat="1" ht="90" customHeight="1" x14ac:dyDescent="0.15">
      <c r="A28" s="11" t="s">
        <v>10</v>
      </c>
      <c r="B28" s="59" t="s">
        <v>519</v>
      </c>
      <c r="C28" s="60"/>
      <c r="D28" s="60"/>
      <c r="E28" s="60"/>
      <c r="F28" s="60"/>
      <c r="G28" s="60"/>
      <c r="H28" s="61"/>
      <c r="I28" s="13" t="s">
        <v>21</v>
      </c>
      <c r="J28" s="31" t="s">
        <v>21</v>
      </c>
    </row>
    <row r="29" spans="1:10" s="14" customFormat="1" ht="69" customHeight="1" x14ac:dyDescent="0.15">
      <c r="A29" s="15" t="s">
        <v>83</v>
      </c>
      <c r="B29" s="15" t="s">
        <v>68</v>
      </c>
      <c r="C29" s="15" t="s">
        <v>448</v>
      </c>
      <c r="D29" s="22" t="s">
        <v>314</v>
      </c>
      <c r="E29" s="15">
        <v>3</v>
      </c>
      <c r="F29" s="18">
        <v>76000</v>
      </c>
      <c r="G29" s="18">
        <v>83600</v>
      </c>
      <c r="H29" s="22" t="s">
        <v>315</v>
      </c>
      <c r="I29" s="53"/>
      <c r="J29" s="54">
        <f t="shared" ref="J29:J31" si="2">SUM(G29*I29)</f>
        <v>0</v>
      </c>
    </row>
    <row r="30" spans="1:10" s="14" customFormat="1" ht="54" customHeight="1" x14ac:dyDescent="0.15">
      <c r="A30" s="15" t="s">
        <v>83</v>
      </c>
      <c r="B30" s="15" t="s">
        <v>68</v>
      </c>
      <c r="C30" s="15" t="s">
        <v>448</v>
      </c>
      <c r="D30" s="22" t="s">
        <v>316</v>
      </c>
      <c r="E30" s="15">
        <v>3</v>
      </c>
      <c r="F30" s="18">
        <v>16000</v>
      </c>
      <c r="G30" s="18">
        <v>17600</v>
      </c>
      <c r="H30" s="22" t="s">
        <v>520</v>
      </c>
      <c r="I30" s="53"/>
      <c r="J30" s="54">
        <f t="shared" si="2"/>
        <v>0</v>
      </c>
    </row>
    <row r="31" spans="1:10" s="14" customFormat="1" ht="34.5" customHeight="1" x14ac:dyDescent="0.15">
      <c r="A31" s="15" t="s">
        <v>83</v>
      </c>
      <c r="B31" s="15" t="s">
        <v>68</v>
      </c>
      <c r="C31" s="15" t="s">
        <v>448</v>
      </c>
      <c r="D31" s="22" t="s">
        <v>317</v>
      </c>
      <c r="E31" s="15">
        <v>3</v>
      </c>
      <c r="F31" s="18">
        <v>7000</v>
      </c>
      <c r="G31" s="18">
        <v>7700</v>
      </c>
      <c r="H31" s="22" t="s">
        <v>74</v>
      </c>
      <c r="I31" s="53"/>
      <c r="J31" s="54">
        <f t="shared" si="2"/>
        <v>0</v>
      </c>
    </row>
    <row r="32" spans="1:10" s="14" customFormat="1" ht="60" customHeight="1" x14ac:dyDescent="0.15">
      <c r="A32" s="11" t="s">
        <v>10</v>
      </c>
      <c r="B32" s="64" t="s">
        <v>531</v>
      </c>
      <c r="C32" s="65"/>
      <c r="D32" s="65"/>
      <c r="E32" s="65"/>
      <c r="F32" s="65"/>
      <c r="G32" s="65"/>
      <c r="H32" s="66"/>
      <c r="I32" s="13" t="s">
        <v>21</v>
      </c>
      <c r="J32" s="31" t="s">
        <v>21</v>
      </c>
    </row>
    <row r="33" spans="1:10" s="14" customFormat="1" ht="114" customHeight="1" x14ac:dyDescent="0.15">
      <c r="A33" s="15" t="s">
        <v>3</v>
      </c>
      <c r="B33" s="15" t="s">
        <v>72</v>
      </c>
      <c r="C33" s="16" t="s">
        <v>499</v>
      </c>
      <c r="D33" s="33" t="s">
        <v>331</v>
      </c>
      <c r="E33" s="15" t="s">
        <v>35</v>
      </c>
      <c r="F33" s="18">
        <v>79000</v>
      </c>
      <c r="G33" s="18">
        <v>86900</v>
      </c>
      <c r="H33" s="22" t="s">
        <v>295</v>
      </c>
      <c r="I33" s="53"/>
      <c r="J33" s="54">
        <f t="shared" ref="J33:J35" si="3">SUM(G33*I33)</f>
        <v>0</v>
      </c>
    </row>
    <row r="34" spans="1:10" s="14" customFormat="1" ht="114" customHeight="1" x14ac:dyDescent="0.15">
      <c r="A34" s="15" t="s">
        <v>3</v>
      </c>
      <c r="B34" s="15" t="s">
        <v>72</v>
      </c>
      <c r="C34" s="16" t="s">
        <v>499</v>
      </c>
      <c r="D34" s="33" t="s">
        <v>332</v>
      </c>
      <c r="E34" s="15" t="s">
        <v>35</v>
      </c>
      <c r="F34" s="18">
        <v>76000</v>
      </c>
      <c r="G34" s="18">
        <v>83600</v>
      </c>
      <c r="H34" s="22" t="s">
        <v>86</v>
      </c>
      <c r="I34" s="53"/>
      <c r="J34" s="54">
        <f t="shared" si="3"/>
        <v>0</v>
      </c>
    </row>
    <row r="35" spans="1:10" s="14" customFormat="1" ht="52.5" customHeight="1" x14ac:dyDescent="0.15">
      <c r="A35" s="15" t="s">
        <v>3</v>
      </c>
      <c r="B35" s="15" t="s">
        <v>72</v>
      </c>
      <c r="C35" s="16" t="s">
        <v>499</v>
      </c>
      <c r="D35" s="33" t="s">
        <v>333</v>
      </c>
      <c r="E35" s="15" t="s">
        <v>35</v>
      </c>
      <c r="F35" s="18">
        <v>16000</v>
      </c>
      <c r="G35" s="18">
        <v>17600</v>
      </c>
      <c r="H35" s="22" t="s">
        <v>532</v>
      </c>
      <c r="I35" s="53"/>
      <c r="J35" s="54">
        <f t="shared" si="3"/>
        <v>0</v>
      </c>
    </row>
    <row r="36" spans="1:10" s="14" customFormat="1" ht="70.5" customHeight="1" x14ac:dyDescent="0.15">
      <c r="A36" s="11" t="s">
        <v>10</v>
      </c>
      <c r="B36" s="64" t="s">
        <v>563</v>
      </c>
      <c r="C36" s="65"/>
      <c r="D36" s="65"/>
      <c r="E36" s="65"/>
      <c r="F36" s="65"/>
      <c r="G36" s="65"/>
      <c r="H36" s="66"/>
      <c r="I36" s="13" t="s">
        <v>21</v>
      </c>
      <c r="J36" s="31" t="s">
        <v>21</v>
      </c>
    </row>
    <row r="37" spans="1:10" s="14" customFormat="1" ht="54" customHeight="1" x14ac:dyDescent="0.15">
      <c r="A37" s="15" t="s">
        <v>87</v>
      </c>
      <c r="B37" s="15" t="s">
        <v>104</v>
      </c>
      <c r="C37" s="34" t="s">
        <v>564</v>
      </c>
      <c r="D37" s="33" t="s">
        <v>567</v>
      </c>
      <c r="E37" s="34">
        <v>1</v>
      </c>
      <c r="F37" s="18">
        <v>28000</v>
      </c>
      <c r="G37" s="18">
        <v>30800</v>
      </c>
      <c r="H37" s="22" t="s">
        <v>105</v>
      </c>
      <c r="I37" s="53"/>
      <c r="J37" s="54">
        <f t="shared" ref="J37:J42" si="4">SUM(G37*I37)</f>
        <v>0</v>
      </c>
    </row>
    <row r="38" spans="1:10" s="14" customFormat="1" ht="54" customHeight="1" x14ac:dyDescent="0.15">
      <c r="A38" s="15" t="s">
        <v>87</v>
      </c>
      <c r="B38" s="15" t="s">
        <v>104</v>
      </c>
      <c r="C38" s="34" t="s">
        <v>565</v>
      </c>
      <c r="D38" s="33" t="s">
        <v>566</v>
      </c>
      <c r="E38" s="34">
        <v>2</v>
      </c>
      <c r="F38" s="18">
        <v>28000</v>
      </c>
      <c r="G38" s="18">
        <v>30800</v>
      </c>
      <c r="H38" s="22" t="s">
        <v>105</v>
      </c>
      <c r="I38" s="53"/>
      <c r="J38" s="54">
        <f t="shared" si="4"/>
        <v>0</v>
      </c>
    </row>
    <row r="39" spans="1:10" s="14" customFormat="1" ht="54" customHeight="1" x14ac:dyDescent="0.15">
      <c r="A39" s="15" t="s">
        <v>87</v>
      </c>
      <c r="B39" s="15" t="s">
        <v>104</v>
      </c>
      <c r="C39" s="34" t="s">
        <v>568</v>
      </c>
      <c r="D39" s="33" t="s">
        <v>569</v>
      </c>
      <c r="E39" s="34">
        <v>3</v>
      </c>
      <c r="F39" s="18">
        <v>28000</v>
      </c>
      <c r="G39" s="18">
        <v>30800</v>
      </c>
      <c r="H39" s="22" t="s">
        <v>105</v>
      </c>
      <c r="I39" s="53"/>
      <c r="J39" s="54">
        <f t="shared" si="4"/>
        <v>0</v>
      </c>
    </row>
    <row r="40" spans="1:10" s="14" customFormat="1" ht="111" customHeight="1" x14ac:dyDescent="0.15">
      <c r="A40" s="15" t="s">
        <v>87</v>
      </c>
      <c r="B40" s="15" t="s">
        <v>104</v>
      </c>
      <c r="C40" s="34" t="s">
        <v>564</v>
      </c>
      <c r="D40" s="33" t="s">
        <v>570</v>
      </c>
      <c r="E40" s="34">
        <v>1</v>
      </c>
      <c r="F40" s="18">
        <v>100000</v>
      </c>
      <c r="G40" s="18">
        <v>110000</v>
      </c>
      <c r="H40" s="22" t="s">
        <v>571</v>
      </c>
      <c r="I40" s="53"/>
      <c r="J40" s="54">
        <f t="shared" si="4"/>
        <v>0</v>
      </c>
    </row>
    <row r="41" spans="1:10" s="14" customFormat="1" ht="111" customHeight="1" x14ac:dyDescent="0.15">
      <c r="A41" s="15" t="s">
        <v>87</v>
      </c>
      <c r="B41" s="15" t="s">
        <v>104</v>
      </c>
      <c r="C41" s="34" t="s">
        <v>565</v>
      </c>
      <c r="D41" s="33" t="s">
        <v>572</v>
      </c>
      <c r="E41" s="34">
        <v>2</v>
      </c>
      <c r="F41" s="18">
        <v>100000</v>
      </c>
      <c r="G41" s="18">
        <v>110000</v>
      </c>
      <c r="H41" s="22" t="s">
        <v>571</v>
      </c>
      <c r="I41" s="53"/>
      <c r="J41" s="54">
        <f t="shared" si="4"/>
        <v>0</v>
      </c>
    </row>
    <row r="42" spans="1:10" s="14" customFormat="1" ht="111" customHeight="1" x14ac:dyDescent="0.15">
      <c r="A42" s="15" t="s">
        <v>87</v>
      </c>
      <c r="B42" s="15" t="s">
        <v>104</v>
      </c>
      <c r="C42" s="34" t="s">
        <v>568</v>
      </c>
      <c r="D42" s="33" t="s">
        <v>573</v>
      </c>
      <c r="E42" s="34">
        <v>3</v>
      </c>
      <c r="F42" s="18">
        <v>100000</v>
      </c>
      <c r="G42" s="18">
        <v>110000</v>
      </c>
      <c r="H42" s="22" t="s">
        <v>106</v>
      </c>
      <c r="I42" s="53"/>
      <c r="J42" s="54">
        <f t="shared" si="4"/>
        <v>0</v>
      </c>
    </row>
    <row r="43" spans="1:10" s="14" customFormat="1" ht="30" customHeight="1" x14ac:dyDescent="0.15">
      <c r="A43" s="11" t="s">
        <v>10</v>
      </c>
      <c r="B43" s="64" t="s">
        <v>359</v>
      </c>
      <c r="C43" s="65"/>
      <c r="D43" s="65"/>
      <c r="E43" s="65"/>
      <c r="F43" s="65"/>
      <c r="G43" s="65"/>
      <c r="H43" s="66"/>
      <c r="I43" s="13" t="s">
        <v>21</v>
      </c>
      <c r="J43" s="31" t="s">
        <v>21</v>
      </c>
    </row>
    <row r="44" spans="1:10" s="14" customFormat="1" ht="30" customHeight="1" x14ac:dyDescent="0.15">
      <c r="A44" s="15" t="s">
        <v>87</v>
      </c>
      <c r="B44" s="15" t="s">
        <v>104</v>
      </c>
      <c r="C44" s="34" t="s">
        <v>564</v>
      </c>
      <c r="D44" s="33" t="s">
        <v>108</v>
      </c>
      <c r="E44" s="34">
        <v>1</v>
      </c>
      <c r="F44" s="18">
        <v>5500</v>
      </c>
      <c r="G44" s="18">
        <v>6050</v>
      </c>
      <c r="H44" s="22" t="s">
        <v>107</v>
      </c>
      <c r="I44" s="53"/>
      <c r="J44" s="54">
        <f t="shared" ref="J44:J46" si="5">SUM(G44*I44)</f>
        <v>0</v>
      </c>
    </row>
    <row r="45" spans="1:10" s="14" customFormat="1" ht="30" customHeight="1" x14ac:dyDescent="0.15">
      <c r="A45" s="15" t="s">
        <v>87</v>
      </c>
      <c r="B45" s="15" t="s">
        <v>104</v>
      </c>
      <c r="C45" s="34" t="s">
        <v>565</v>
      </c>
      <c r="D45" s="33" t="s">
        <v>109</v>
      </c>
      <c r="E45" s="34">
        <v>2</v>
      </c>
      <c r="F45" s="18">
        <v>5500</v>
      </c>
      <c r="G45" s="18">
        <v>6050</v>
      </c>
      <c r="H45" s="22" t="s">
        <v>107</v>
      </c>
      <c r="I45" s="53"/>
      <c r="J45" s="54">
        <f t="shared" si="5"/>
        <v>0</v>
      </c>
    </row>
    <row r="46" spans="1:10" s="14" customFormat="1" ht="30" customHeight="1" x14ac:dyDescent="0.15">
      <c r="A46" s="15" t="s">
        <v>87</v>
      </c>
      <c r="B46" s="15" t="s">
        <v>104</v>
      </c>
      <c r="C46" s="34" t="s">
        <v>568</v>
      </c>
      <c r="D46" s="33" t="s">
        <v>110</v>
      </c>
      <c r="E46" s="34">
        <v>3</v>
      </c>
      <c r="F46" s="18">
        <v>5500</v>
      </c>
      <c r="G46" s="18">
        <v>6050</v>
      </c>
      <c r="H46" s="22" t="s">
        <v>107</v>
      </c>
      <c r="I46" s="53"/>
      <c r="J46" s="54">
        <f t="shared" si="5"/>
        <v>0</v>
      </c>
    </row>
    <row r="47" spans="1:10" s="14" customFormat="1" ht="94.5" customHeight="1" x14ac:dyDescent="0.15">
      <c r="A47" s="11" t="s">
        <v>10</v>
      </c>
      <c r="B47" s="64" t="s">
        <v>578</v>
      </c>
      <c r="C47" s="65"/>
      <c r="D47" s="65"/>
      <c r="E47" s="65"/>
      <c r="F47" s="65"/>
      <c r="G47" s="65"/>
      <c r="H47" s="66"/>
      <c r="I47" s="13" t="s">
        <v>21</v>
      </c>
      <c r="J47" s="31" t="s">
        <v>21</v>
      </c>
    </row>
    <row r="48" spans="1:10" s="14" customFormat="1" ht="78" customHeight="1" x14ac:dyDescent="0.15">
      <c r="A48" s="15" t="s">
        <v>5</v>
      </c>
      <c r="B48" s="15" t="s">
        <v>22</v>
      </c>
      <c r="C48" s="28" t="s">
        <v>446</v>
      </c>
      <c r="D48" s="33" t="s">
        <v>579</v>
      </c>
      <c r="E48" s="34">
        <v>1</v>
      </c>
      <c r="F48" s="18">
        <v>98000</v>
      </c>
      <c r="G48" s="18">
        <v>107800</v>
      </c>
      <c r="H48" s="22" t="s">
        <v>122</v>
      </c>
      <c r="I48" s="53"/>
      <c r="J48" s="54">
        <f t="shared" ref="J48:J56" si="6">SUM(G48*I48)</f>
        <v>0</v>
      </c>
    </row>
    <row r="49" spans="1:10" s="14" customFormat="1" ht="78" customHeight="1" x14ac:dyDescent="0.15">
      <c r="A49" s="15" t="s">
        <v>5</v>
      </c>
      <c r="B49" s="15" t="s">
        <v>22</v>
      </c>
      <c r="C49" s="28" t="s">
        <v>447</v>
      </c>
      <c r="D49" s="33" t="s">
        <v>583</v>
      </c>
      <c r="E49" s="34">
        <v>2</v>
      </c>
      <c r="F49" s="18">
        <v>98000</v>
      </c>
      <c r="G49" s="18">
        <v>107800</v>
      </c>
      <c r="H49" s="22" t="s">
        <v>122</v>
      </c>
      <c r="I49" s="53"/>
      <c r="J49" s="54">
        <f t="shared" si="6"/>
        <v>0</v>
      </c>
    </row>
    <row r="50" spans="1:10" s="14" customFormat="1" ht="78" customHeight="1" x14ac:dyDescent="0.15">
      <c r="A50" s="15" t="s">
        <v>5</v>
      </c>
      <c r="B50" s="15" t="s">
        <v>22</v>
      </c>
      <c r="C50" s="28" t="s">
        <v>448</v>
      </c>
      <c r="D50" s="33" t="s">
        <v>584</v>
      </c>
      <c r="E50" s="34">
        <v>3</v>
      </c>
      <c r="F50" s="18">
        <v>98000</v>
      </c>
      <c r="G50" s="18">
        <v>107800</v>
      </c>
      <c r="H50" s="22" t="s">
        <v>122</v>
      </c>
      <c r="I50" s="53"/>
      <c r="J50" s="54">
        <f t="shared" si="6"/>
        <v>0</v>
      </c>
    </row>
    <row r="51" spans="1:10" s="14" customFormat="1" ht="55.5" customHeight="1" x14ac:dyDescent="0.15">
      <c r="A51" s="15" t="s">
        <v>5</v>
      </c>
      <c r="B51" s="15" t="s">
        <v>22</v>
      </c>
      <c r="C51" s="28" t="s">
        <v>446</v>
      </c>
      <c r="D51" s="33" t="s">
        <v>580</v>
      </c>
      <c r="E51" s="34">
        <v>1</v>
      </c>
      <c r="F51" s="18">
        <v>38000</v>
      </c>
      <c r="G51" s="18">
        <v>41800</v>
      </c>
      <c r="H51" s="22" t="s">
        <v>360</v>
      </c>
      <c r="I51" s="53"/>
      <c r="J51" s="54">
        <f t="shared" si="6"/>
        <v>0</v>
      </c>
    </row>
    <row r="52" spans="1:10" s="14" customFormat="1" ht="55.5" customHeight="1" x14ac:dyDescent="0.15">
      <c r="A52" s="15" t="s">
        <v>5</v>
      </c>
      <c r="B52" s="15" t="s">
        <v>22</v>
      </c>
      <c r="C52" s="28" t="s">
        <v>447</v>
      </c>
      <c r="D52" s="33" t="s">
        <v>581</v>
      </c>
      <c r="E52" s="34">
        <v>2</v>
      </c>
      <c r="F52" s="18">
        <v>38000</v>
      </c>
      <c r="G52" s="18">
        <v>41800</v>
      </c>
      <c r="H52" s="22" t="s">
        <v>360</v>
      </c>
      <c r="I52" s="53"/>
      <c r="J52" s="54">
        <f t="shared" si="6"/>
        <v>0</v>
      </c>
    </row>
    <row r="53" spans="1:10" s="14" customFormat="1" ht="55.5" customHeight="1" x14ac:dyDescent="0.15">
      <c r="A53" s="15" t="s">
        <v>5</v>
      </c>
      <c r="B53" s="15" t="s">
        <v>22</v>
      </c>
      <c r="C53" s="28" t="s">
        <v>448</v>
      </c>
      <c r="D53" s="33" t="s">
        <v>582</v>
      </c>
      <c r="E53" s="34">
        <v>3</v>
      </c>
      <c r="F53" s="18">
        <v>38000</v>
      </c>
      <c r="G53" s="18">
        <v>41800</v>
      </c>
      <c r="H53" s="22" t="s">
        <v>360</v>
      </c>
      <c r="I53" s="53"/>
      <c r="J53" s="54">
        <f t="shared" si="6"/>
        <v>0</v>
      </c>
    </row>
    <row r="54" spans="1:10" s="14" customFormat="1" ht="30" customHeight="1" x14ac:dyDescent="0.15">
      <c r="A54" s="15" t="s">
        <v>5</v>
      </c>
      <c r="B54" s="15" t="s">
        <v>22</v>
      </c>
      <c r="C54" s="32" t="s">
        <v>446</v>
      </c>
      <c r="D54" s="22" t="s">
        <v>431</v>
      </c>
      <c r="E54" s="16">
        <v>1</v>
      </c>
      <c r="F54" s="24">
        <v>7000</v>
      </c>
      <c r="G54" s="24">
        <v>7700</v>
      </c>
      <c r="H54" s="22" t="s">
        <v>74</v>
      </c>
      <c r="I54" s="53"/>
      <c r="J54" s="54">
        <f t="shared" si="6"/>
        <v>0</v>
      </c>
    </row>
    <row r="55" spans="1:10" s="14" customFormat="1" ht="30" customHeight="1" x14ac:dyDescent="0.15">
      <c r="A55" s="15" t="s">
        <v>5</v>
      </c>
      <c r="B55" s="15" t="s">
        <v>22</v>
      </c>
      <c r="C55" s="32" t="s">
        <v>447</v>
      </c>
      <c r="D55" s="22" t="s">
        <v>432</v>
      </c>
      <c r="E55" s="34">
        <v>2</v>
      </c>
      <c r="F55" s="24">
        <v>7000</v>
      </c>
      <c r="G55" s="24">
        <v>7700</v>
      </c>
      <c r="H55" s="22" t="s">
        <v>74</v>
      </c>
      <c r="I55" s="53"/>
      <c r="J55" s="54">
        <f t="shared" si="6"/>
        <v>0</v>
      </c>
    </row>
    <row r="56" spans="1:10" s="14" customFormat="1" ht="30" customHeight="1" x14ac:dyDescent="0.15">
      <c r="A56" s="15" t="s">
        <v>5</v>
      </c>
      <c r="B56" s="15" t="s">
        <v>22</v>
      </c>
      <c r="C56" s="32" t="s">
        <v>448</v>
      </c>
      <c r="D56" s="22" t="s">
        <v>433</v>
      </c>
      <c r="E56" s="34">
        <v>3</v>
      </c>
      <c r="F56" s="24">
        <v>7000</v>
      </c>
      <c r="G56" s="24">
        <v>7700</v>
      </c>
      <c r="H56" s="22" t="s">
        <v>74</v>
      </c>
      <c r="I56" s="53"/>
      <c r="J56" s="54">
        <f t="shared" si="6"/>
        <v>0</v>
      </c>
    </row>
    <row r="57" spans="1:10" s="14" customFormat="1" ht="37.5" customHeight="1" x14ac:dyDescent="0.15">
      <c r="A57" s="11" t="s">
        <v>10</v>
      </c>
      <c r="B57" s="64" t="s">
        <v>142</v>
      </c>
      <c r="C57" s="65"/>
      <c r="D57" s="65"/>
      <c r="E57" s="65"/>
      <c r="F57" s="65"/>
      <c r="G57" s="65"/>
      <c r="H57" s="66"/>
      <c r="I57" s="13" t="s">
        <v>21</v>
      </c>
      <c r="J57" s="31" t="s">
        <v>21</v>
      </c>
    </row>
    <row r="58" spans="1:10" s="14" customFormat="1" ht="138.75" customHeight="1" x14ac:dyDescent="0.15">
      <c r="A58" s="15" t="s">
        <v>6</v>
      </c>
      <c r="B58" s="15" t="s">
        <v>143</v>
      </c>
      <c r="C58" s="28" t="s">
        <v>622</v>
      </c>
      <c r="D58" s="33" t="s">
        <v>623</v>
      </c>
      <c r="E58" s="16">
        <v>1</v>
      </c>
      <c r="F58" s="18">
        <v>72500</v>
      </c>
      <c r="G58" s="18">
        <v>79750</v>
      </c>
      <c r="H58" s="22" t="s">
        <v>624</v>
      </c>
      <c r="I58" s="53"/>
      <c r="J58" s="54">
        <f t="shared" ref="J58:J60" si="7">SUM(G58*I58)</f>
        <v>0</v>
      </c>
    </row>
    <row r="59" spans="1:10" s="14" customFormat="1" ht="138.75" customHeight="1" x14ac:dyDescent="0.15">
      <c r="A59" s="15" t="s">
        <v>6</v>
      </c>
      <c r="B59" s="15" t="s">
        <v>143</v>
      </c>
      <c r="C59" s="28" t="s">
        <v>625</v>
      </c>
      <c r="D59" s="33" t="s">
        <v>626</v>
      </c>
      <c r="E59" s="16" t="s">
        <v>362</v>
      </c>
      <c r="F59" s="18">
        <v>72500</v>
      </c>
      <c r="G59" s="18">
        <v>79750</v>
      </c>
      <c r="H59" s="22" t="s">
        <v>624</v>
      </c>
      <c r="I59" s="53"/>
      <c r="J59" s="54">
        <f t="shared" si="7"/>
        <v>0</v>
      </c>
    </row>
    <row r="60" spans="1:10" s="14" customFormat="1" ht="138.75" customHeight="1" x14ac:dyDescent="0.15">
      <c r="A60" s="15" t="s">
        <v>6</v>
      </c>
      <c r="B60" s="15" t="s">
        <v>143</v>
      </c>
      <c r="C60" s="28" t="s">
        <v>627</v>
      </c>
      <c r="D60" s="33" t="s">
        <v>628</v>
      </c>
      <c r="E60" s="16" t="s">
        <v>362</v>
      </c>
      <c r="F60" s="18">
        <v>75000</v>
      </c>
      <c r="G60" s="18">
        <v>82500</v>
      </c>
      <c r="H60" s="22" t="s">
        <v>629</v>
      </c>
      <c r="I60" s="53"/>
      <c r="J60" s="54">
        <f t="shared" si="7"/>
        <v>0</v>
      </c>
    </row>
    <row r="61" spans="1:10" s="14" customFormat="1" ht="33" customHeight="1" x14ac:dyDescent="0.15">
      <c r="A61" s="11" t="s">
        <v>10</v>
      </c>
      <c r="B61" s="64" t="s">
        <v>43</v>
      </c>
      <c r="C61" s="65"/>
      <c r="D61" s="65"/>
      <c r="E61" s="65"/>
      <c r="F61" s="65"/>
      <c r="G61" s="65"/>
      <c r="H61" s="66"/>
      <c r="I61" s="13" t="s">
        <v>21</v>
      </c>
      <c r="J61" s="31" t="s">
        <v>21</v>
      </c>
    </row>
    <row r="62" spans="1:10" s="14" customFormat="1" ht="33" customHeight="1" x14ac:dyDescent="0.15">
      <c r="A62" s="15" t="s">
        <v>6</v>
      </c>
      <c r="B62" s="15" t="s">
        <v>143</v>
      </c>
      <c r="C62" s="28" t="s">
        <v>622</v>
      </c>
      <c r="D62" s="33" t="s">
        <v>144</v>
      </c>
      <c r="E62" s="16">
        <v>1</v>
      </c>
      <c r="F62" s="18">
        <v>7500</v>
      </c>
      <c r="G62" s="18">
        <v>8250</v>
      </c>
      <c r="H62" s="22" t="s">
        <v>44</v>
      </c>
      <c r="I62" s="53"/>
      <c r="J62" s="54">
        <f t="shared" ref="J62:J64" si="8">SUM(G62*I62)</f>
        <v>0</v>
      </c>
    </row>
    <row r="63" spans="1:10" s="14" customFormat="1" ht="33" customHeight="1" x14ac:dyDescent="0.15">
      <c r="A63" s="15" t="s">
        <v>6</v>
      </c>
      <c r="B63" s="15" t="s">
        <v>143</v>
      </c>
      <c r="C63" s="28" t="s">
        <v>625</v>
      </c>
      <c r="D63" s="33" t="s">
        <v>145</v>
      </c>
      <c r="E63" s="16" t="s">
        <v>362</v>
      </c>
      <c r="F63" s="18">
        <v>7500</v>
      </c>
      <c r="G63" s="18">
        <v>8250</v>
      </c>
      <c r="H63" s="22" t="s">
        <v>44</v>
      </c>
      <c r="I63" s="53"/>
      <c r="J63" s="54">
        <f t="shared" si="8"/>
        <v>0</v>
      </c>
    </row>
    <row r="64" spans="1:10" s="14" customFormat="1" ht="33" customHeight="1" x14ac:dyDescent="0.15">
      <c r="A64" s="15" t="s">
        <v>6</v>
      </c>
      <c r="B64" s="15" t="s">
        <v>143</v>
      </c>
      <c r="C64" s="28" t="s">
        <v>627</v>
      </c>
      <c r="D64" s="33" t="s">
        <v>146</v>
      </c>
      <c r="E64" s="16" t="s">
        <v>362</v>
      </c>
      <c r="F64" s="18">
        <v>7500</v>
      </c>
      <c r="G64" s="18">
        <v>8250</v>
      </c>
      <c r="H64" s="22" t="s">
        <v>44</v>
      </c>
      <c r="I64" s="53"/>
      <c r="J64" s="54">
        <f t="shared" si="8"/>
        <v>0</v>
      </c>
    </row>
    <row r="65" spans="1:10" s="14" customFormat="1" ht="33" customHeight="1" x14ac:dyDescent="0.15">
      <c r="A65" s="11" t="s">
        <v>10</v>
      </c>
      <c r="B65" s="64" t="s">
        <v>45</v>
      </c>
      <c r="C65" s="65"/>
      <c r="D65" s="65"/>
      <c r="E65" s="65"/>
      <c r="F65" s="65"/>
      <c r="G65" s="65"/>
      <c r="H65" s="66"/>
      <c r="I65" s="13" t="s">
        <v>21</v>
      </c>
      <c r="J65" s="31" t="s">
        <v>21</v>
      </c>
    </row>
    <row r="66" spans="1:10" s="14" customFormat="1" ht="33" customHeight="1" x14ac:dyDescent="0.15">
      <c r="A66" s="15" t="s">
        <v>6</v>
      </c>
      <c r="B66" s="15" t="s">
        <v>143</v>
      </c>
      <c r="C66" s="28" t="s">
        <v>622</v>
      </c>
      <c r="D66" s="22" t="s">
        <v>147</v>
      </c>
      <c r="E66" s="16">
        <v>1</v>
      </c>
      <c r="F66" s="24">
        <v>2500</v>
      </c>
      <c r="G66" s="24">
        <v>2750</v>
      </c>
      <c r="H66" s="27" t="s">
        <v>46</v>
      </c>
      <c r="I66" s="53"/>
      <c r="J66" s="54">
        <f t="shared" ref="J66:J68" si="9">SUM(G66*I66)</f>
        <v>0</v>
      </c>
    </row>
    <row r="67" spans="1:10" s="14" customFormat="1" ht="33" customHeight="1" x14ac:dyDescent="0.15">
      <c r="A67" s="15" t="s">
        <v>6</v>
      </c>
      <c r="B67" s="15" t="s">
        <v>143</v>
      </c>
      <c r="C67" s="28" t="s">
        <v>625</v>
      </c>
      <c r="D67" s="33" t="s">
        <v>148</v>
      </c>
      <c r="E67" s="16" t="s">
        <v>362</v>
      </c>
      <c r="F67" s="24">
        <v>2500</v>
      </c>
      <c r="G67" s="24">
        <v>2750</v>
      </c>
      <c r="H67" s="27" t="s">
        <v>46</v>
      </c>
      <c r="I67" s="53"/>
      <c r="J67" s="54">
        <f t="shared" si="9"/>
        <v>0</v>
      </c>
    </row>
    <row r="68" spans="1:10" s="14" customFormat="1" ht="33" customHeight="1" x14ac:dyDescent="0.15">
      <c r="A68" s="15" t="s">
        <v>6</v>
      </c>
      <c r="B68" s="15" t="s">
        <v>143</v>
      </c>
      <c r="C68" s="28" t="s">
        <v>627</v>
      </c>
      <c r="D68" s="33" t="s">
        <v>149</v>
      </c>
      <c r="E68" s="16" t="s">
        <v>362</v>
      </c>
      <c r="F68" s="24">
        <v>2500</v>
      </c>
      <c r="G68" s="24">
        <v>2750</v>
      </c>
      <c r="H68" s="27" t="s">
        <v>46</v>
      </c>
      <c r="I68" s="53"/>
      <c r="J68" s="54">
        <f t="shared" si="9"/>
        <v>0</v>
      </c>
    </row>
    <row r="69" spans="1:10" s="14" customFormat="1" ht="33" customHeight="1" x14ac:dyDescent="0.15">
      <c r="A69" s="11" t="s">
        <v>10</v>
      </c>
      <c r="B69" s="64" t="s">
        <v>150</v>
      </c>
      <c r="C69" s="65"/>
      <c r="D69" s="65"/>
      <c r="E69" s="65"/>
      <c r="F69" s="65"/>
      <c r="G69" s="65"/>
      <c r="H69" s="66"/>
      <c r="I69" s="13" t="s">
        <v>21</v>
      </c>
      <c r="J69" s="31" t="s">
        <v>21</v>
      </c>
    </row>
    <row r="70" spans="1:10" s="14" customFormat="1" ht="33" customHeight="1" x14ac:dyDescent="0.15">
      <c r="A70" s="15" t="s">
        <v>6</v>
      </c>
      <c r="B70" s="15" t="s">
        <v>143</v>
      </c>
      <c r="C70" s="28" t="s">
        <v>622</v>
      </c>
      <c r="D70" s="33" t="s">
        <v>151</v>
      </c>
      <c r="E70" s="16">
        <v>1</v>
      </c>
      <c r="F70" s="18">
        <v>2500</v>
      </c>
      <c r="G70" s="18">
        <v>2750</v>
      </c>
      <c r="H70" s="22" t="s">
        <v>28</v>
      </c>
      <c r="I70" s="53"/>
      <c r="J70" s="54">
        <f t="shared" ref="J70:J72" si="10">SUM(G70*I70)</f>
        <v>0</v>
      </c>
    </row>
    <row r="71" spans="1:10" s="14" customFormat="1" ht="33" customHeight="1" x14ac:dyDescent="0.15">
      <c r="A71" s="15" t="s">
        <v>6</v>
      </c>
      <c r="B71" s="15" t="s">
        <v>143</v>
      </c>
      <c r="C71" s="28" t="s">
        <v>625</v>
      </c>
      <c r="D71" s="33" t="s">
        <v>152</v>
      </c>
      <c r="E71" s="16" t="s">
        <v>362</v>
      </c>
      <c r="F71" s="18">
        <v>2500</v>
      </c>
      <c r="G71" s="18">
        <v>2750</v>
      </c>
      <c r="H71" s="22" t="s">
        <v>28</v>
      </c>
      <c r="I71" s="53"/>
      <c r="J71" s="54">
        <f t="shared" si="10"/>
        <v>0</v>
      </c>
    </row>
    <row r="72" spans="1:10" s="14" customFormat="1" ht="33" customHeight="1" x14ac:dyDescent="0.15">
      <c r="A72" s="15" t="s">
        <v>6</v>
      </c>
      <c r="B72" s="15" t="s">
        <v>143</v>
      </c>
      <c r="C72" s="28" t="s">
        <v>627</v>
      </c>
      <c r="D72" s="33" t="s">
        <v>153</v>
      </c>
      <c r="E72" s="16" t="s">
        <v>362</v>
      </c>
      <c r="F72" s="18">
        <v>2500</v>
      </c>
      <c r="G72" s="18">
        <v>2750</v>
      </c>
      <c r="H72" s="22" t="s">
        <v>28</v>
      </c>
      <c r="I72" s="53"/>
      <c r="J72" s="54">
        <f t="shared" si="10"/>
        <v>0</v>
      </c>
    </row>
    <row r="73" spans="1:10" s="14" customFormat="1" ht="33" customHeight="1" x14ac:dyDescent="0.15">
      <c r="A73" s="11" t="s">
        <v>10</v>
      </c>
      <c r="B73" s="64" t="s">
        <v>47</v>
      </c>
      <c r="C73" s="65"/>
      <c r="D73" s="65"/>
      <c r="E73" s="65"/>
      <c r="F73" s="65"/>
      <c r="G73" s="65"/>
      <c r="H73" s="66"/>
      <c r="I73" s="13" t="s">
        <v>21</v>
      </c>
      <c r="J73" s="31" t="s">
        <v>21</v>
      </c>
    </row>
    <row r="74" spans="1:10" s="14" customFormat="1" ht="33" customHeight="1" x14ac:dyDescent="0.15">
      <c r="A74" s="15" t="s">
        <v>6</v>
      </c>
      <c r="B74" s="15" t="s">
        <v>143</v>
      </c>
      <c r="C74" s="28" t="s">
        <v>622</v>
      </c>
      <c r="D74" s="22" t="s">
        <v>154</v>
      </c>
      <c r="E74" s="16">
        <v>1</v>
      </c>
      <c r="F74" s="24">
        <v>2500</v>
      </c>
      <c r="G74" s="24">
        <v>2750</v>
      </c>
      <c r="H74" s="27" t="s">
        <v>27</v>
      </c>
      <c r="I74" s="53"/>
      <c r="J74" s="54">
        <f t="shared" ref="J74:J76" si="11">SUM(G74*I74)</f>
        <v>0</v>
      </c>
    </row>
    <row r="75" spans="1:10" s="14" customFormat="1" ht="33" customHeight="1" x14ac:dyDescent="0.15">
      <c r="A75" s="15" t="s">
        <v>6</v>
      </c>
      <c r="B75" s="15" t="s">
        <v>143</v>
      </c>
      <c r="C75" s="28" t="s">
        <v>625</v>
      </c>
      <c r="D75" s="33" t="s">
        <v>155</v>
      </c>
      <c r="E75" s="16" t="s">
        <v>362</v>
      </c>
      <c r="F75" s="18">
        <v>2500</v>
      </c>
      <c r="G75" s="18">
        <v>2750</v>
      </c>
      <c r="H75" s="22" t="s">
        <v>27</v>
      </c>
      <c r="I75" s="53"/>
      <c r="J75" s="54">
        <f t="shared" si="11"/>
        <v>0</v>
      </c>
    </row>
    <row r="76" spans="1:10" s="14" customFormat="1" ht="33" customHeight="1" x14ac:dyDescent="0.15">
      <c r="A76" s="15" t="s">
        <v>6</v>
      </c>
      <c r="B76" s="15" t="s">
        <v>143</v>
      </c>
      <c r="C76" s="28" t="s">
        <v>627</v>
      </c>
      <c r="D76" s="33" t="s">
        <v>156</v>
      </c>
      <c r="E76" s="16" t="s">
        <v>362</v>
      </c>
      <c r="F76" s="18">
        <v>2500</v>
      </c>
      <c r="G76" s="18">
        <v>2750</v>
      </c>
      <c r="H76" s="22" t="s">
        <v>27</v>
      </c>
      <c r="I76" s="53"/>
      <c r="J76" s="54">
        <f t="shared" si="11"/>
        <v>0</v>
      </c>
    </row>
    <row r="77" spans="1:10" s="14" customFormat="1" ht="30" customHeight="1" x14ac:dyDescent="0.15">
      <c r="A77" s="11" t="s">
        <v>10</v>
      </c>
      <c r="B77" s="64" t="s">
        <v>48</v>
      </c>
      <c r="C77" s="65"/>
      <c r="D77" s="65"/>
      <c r="E77" s="65"/>
      <c r="F77" s="65"/>
      <c r="G77" s="65"/>
      <c r="H77" s="66"/>
      <c r="I77" s="13" t="s">
        <v>21</v>
      </c>
      <c r="J77" s="31" t="s">
        <v>21</v>
      </c>
    </row>
    <row r="78" spans="1:10" s="14" customFormat="1" ht="30" customHeight="1" x14ac:dyDescent="0.15">
      <c r="A78" s="15" t="s">
        <v>6</v>
      </c>
      <c r="B78" s="15" t="s">
        <v>143</v>
      </c>
      <c r="C78" s="28" t="s">
        <v>622</v>
      </c>
      <c r="D78" s="33" t="s">
        <v>157</v>
      </c>
      <c r="E78" s="16">
        <v>1</v>
      </c>
      <c r="F78" s="18">
        <v>7500</v>
      </c>
      <c r="G78" s="18">
        <v>8250</v>
      </c>
      <c r="H78" s="22" t="s">
        <v>49</v>
      </c>
      <c r="I78" s="53"/>
      <c r="J78" s="54">
        <f t="shared" ref="J78:J80" si="12">SUM(G78*I78)</f>
        <v>0</v>
      </c>
    </row>
    <row r="79" spans="1:10" s="14" customFormat="1" ht="30" customHeight="1" x14ac:dyDescent="0.15">
      <c r="A79" s="15" t="s">
        <v>6</v>
      </c>
      <c r="B79" s="15" t="s">
        <v>143</v>
      </c>
      <c r="C79" s="28" t="s">
        <v>625</v>
      </c>
      <c r="D79" s="33" t="s">
        <v>158</v>
      </c>
      <c r="E79" s="16" t="s">
        <v>362</v>
      </c>
      <c r="F79" s="18">
        <v>7500</v>
      </c>
      <c r="G79" s="18">
        <v>8250</v>
      </c>
      <c r="H79" s="22" t="s">
        <v>49</v>
      </c>
      <c r="I79" s="53"/>
      <c r="J79" s="54">
        <f t="shared" si="12"/>
        <v>0</v>
      </c>
    </row>
    <row r="80" spans="1:10" s="14" customFormat="1" ht="30" customHeight="1" x14ac:dyDescent="0.15">
      <c r="A80" s="15" t="s">
        <v>6</v>
      </c>
      <c r="B80" s="15" t="s">
        <v>143</v>
      </c>
      <c r="C80" s="28" t="s">
        <v>627</v>
      </c>
      <c r="D80" s="33" t="s">
        <v>159</v>
      </c>
      <c r="E80" s="16" t="s">
        <v>362</v>
      </c>
      <c r="F80" s="18">
        <v>7500</v>
      </c>
      <c r="G80" s="18">
        <v>8250</v>
      </c>
      <c r="H80" s="22" t="s">
        <v>49</v>
      </c>
      <c r="I80" s="53"/>
      <c r="J80" s="54">
        <f t="shared" si="12"/>
        <v>0</v>
      </c>
    </row>
    <row r="81" spans="1:10" s="14" customFormat="1" ht="30" customHeight="1" x14ac:dyDescent="0.15">
      <c r="A81" s="11" t="s">
        <v>10</v>
      </c>
      <c r="B81" s="64" t="s">
        <v>630</v>
      </c>
      <c r="C81" s="65"/>
      <c r="D81" s="65"/>
      <c r="E81" s="65"/>
      <c r="F81" s="65"/>
      <c r="G81" s="65"/>
      <c r="H81" s="66"/>
      <c r="I81" s="13" t="s">
        <v>21</v>
      </c>
      <c r="J81" s="31" t="s">
        <v>21</v>
      </c>
    </row>
    <row r="82" spans="1:10" s="14" customFormat="1" ht="30" customHeight="1" x14ac:dyDescent="0.15">
      <c r="A82" s="15" t="s">
        <v>6</v>
      </c>
      <c r="B82" s="15" t="s">
        <v>143</v>
      </c>
      <c r="C82" s="28" t="s">
        <v>622</v>
      </c>
      <c r="D82" s="33" t="s">
        <v>160</v>
      </c>
      <c r="E82" s="16">
        <v>1</v>
      </c>
      <c r="F82" s="18">
        <v>7500</v>
      </c>
      <c r="G82" s="18">
        <v>8250</v>
      </c>
      <c r="H82" s="22" t="s">
        <v>49</v>
      </c>
      <c r="I82" s="53"/>
      <c r="J82" s="54">
        <f t="shared" ref="J82:J84" si="13">SUM(G82*I82)</f>
        <v>0</v>
      </c>
    </row>
    <row r="83" spans="1:10" s="14" customFormat="1" ht="30" customHeight="1" x14ac:dyDescent="0.15">
      <c r="A83" s="15" t="s">
        <v>6</v>
      </c>
      <c r="B83" s="15" t="s">
        <v>143</v>
      </c>
      <c r="C83" s="28" t="s">
        <v>625</v>
      </c>
      <c r="D83" s="33" t="s">
        <v>161</v>
      </c>
      <c r="E83" s="16" t="s">
        <v>362</v>
      </c>
      <c r="F83" s="18">
        <v>7500</v>
      </c>
      <c r="G83" s="18">
        <v>8250</v>
      </c>
      <c r="H83" s="22" t="s">
        <v>49</v>
      </c>
      <c r="I83" s="53"/>
      <c r="J83" s="54">
        <f t="shared" si="13"/>
        <v>0</v>
      </c>
    </row>
    <row r="84" spans="1:10" s="14" customFormat="1" ht="30" customHeight="1" x14ac:dyDescent="0.15">
      <c r="A84" s="15" t="s">
        <v>6</v>
      </c>
      <c r="B84" s="15" t="s">
        <v>143</v>
      </c>
      <c r="C84" s="28" t="s">
        <v>627</v>
      </c>
      <c r="D84" s="33" t="s">
        <v>162</v>
      </c>
      <c r="E84" s="16" t="s">
        <v>362</v>
      </c>
      <c r="F84" s="18">
        <v>7500</v>
      </c>
      <c r="G84" s="18">
        <v>8250</v>
      </c>
      <c r="H84" s="22" t="s">
        <v>49</v>
      </c>
      <c r="I84" s="53"/>
      <c r="J84" s="54">
        <f t="shared" si="13"/>
        <v>0</v>
      </c>
    </row>
    <row r="85" spans="1:10" s="14" customFormat="1" ht="30" customHeight="1" x14ac:dyDescent="0.15">
      <c r="A85" s="11" t="s">
        <v>10</v>
      </c>
      <c r="B85" s="59" t="s">
        <v>50</v>
      </c>
      <c r="C85" s="60"/>
      <c r="D85" s="60"/>
      <c r="E85" s="60"/>
      <c r="F85" s="60"/>
      <c r="G85" s="60"/>
      <c r="H85" s="61"/>
      <c r="I85" s="13" t="s">
        <v>21</v>
      </c>
      <c r="J85" s="31" t="s">
        <v>21</v>
      </c>
    </row>
    <row r="86" spans="1:10" s="14" customFormat="1" ht="30" customHeight="1" x14ac:dyDescent="0.15">
      <c r="A86" s="15" t="s">
        <v>6</v>
      </c>
      <c r="B86" s="15" t="s">
        <v>143</v>
      </c>
      <c r="C86" s="28" t="s">
        <v>622</v>
      </c>
      <c r="D86" s="33" t="s">
        <v>163</v>
      </c>
      <c r="E86" s="16">
        <v>1</v>
      </c>
      <c r="F86" s="18">
        <v>12500</v>
      </c>
      <c r="G86" s="18">
        <v>13750</v>
      </c>
      <c r="H86" s="22" t="s">
        <v>51</v>
      </c>
      <c r="I86" s="53"/>
      <c r="J86" s="54">
        <f t="shared" ref="J86:J88" si="14">SUM(G86*I86)</f>
        <v>0</v>
      </c>
    </row>
    <row r="87" spans="1:10" s="14" customFormat="1" ht="30" customHeight="1" x14ac:dyDescent="0.15">
      <c r="A87" s="15" t="s">
        <v>6</v>
      </c>
      <c r="B87" s="15" t="s">
        <v>143</v>
      </c>
      <c r="C87" s="28" t="s">
        <v>625</v>
      </c>
      <c r="D87" s="33" t="s">
        <v>164</v>
      </c>
      <c r="E87" s="16" t="s">
        <v>362</v>
      </c>
      <c r="F87" s="18">
        <v>12500</v>
      </c>
      <c r="G87" s="18">
        <v>13750</v>
      </c>
      <c r="H87" s="22" t="s">
        <v>51</v>
      </c>
      <c r="I87" s="53"/>
      <c r="J87" s="54">
        <f t="shared" si="14"/>
        <v>0</v>
      </c>
    </row>
    <row r="88" spans="1:10" s="14" customFormat="1" ht="30" customHeight="1" x14ac:dyDescent="0.15">
      <c r="A88" s="15" t="s">
        <v>6</v>
      </c>
      <c r="B88" s="15" t="s">
        <v>143</v>
      </c>
      <c r="C88" s="28" t="s">
        <v>627</v>
      </c>
      <c r="D88" s="33" t="s">
        <v>165</v>
      </c>
      <c r="E88" s="16" t="s">
        <v>362</v>
      </c>
      <c r="F88" s="18">
        <v>15000</v>
      </c>
      <c r="G88" s="18">
        <v>16500</v>
      </c>
      <c r="H88" s="22" t="s">
        <v>52</v>
      </c>
      <c r="I88" s="53"/>
      <c r="J88" s="54">
        <f t="shared" si="14"/>
        <v>0</v>
      </c>
    </row>
    <row r="89" spans="1:10" s="14" customFormat="1" ht="30" customHeight="1" x14ac:dyDescent="0.15">
      <c r="A89" s="11" t="s">
        <v>10</v>
      </c>
      <c r="B89" s="64" t="s">
        <v>363</v>
      </c>
      <c r="C89" s="65"/>
      <c r="D89" s="65"/>
      <c r="E89" s="65"/>
      <c r="F89" s="65"/>
      <c r="G89" s="65"/>
      <c r="H89" s="66"/>
      <c r="I89" s="13" t="s">
        <v>21</v>
      </c>
      <c r="J89" s="31" t="s">
        <v>21</v>
      </c>
    </row>
    <row r="90" spans="1:10" s="14" customFormat="1" ht="30" customHeight="1" x14ac:dyDescent="0.15">
      <c r="A90" s="15" t="s">
        <v>6</v>
      </c>
      <c r="B90" s="15" t="s">
        <v>143</v>
      </c>
      <c r="C90" s="28" t="s">
        <v>622</v>
      </c>
      <c r="D90" s="33" t="s">
        <v>166</v>
      </c>
      <c r="E90" s="16">
        <v>1</v>
      </c>
      <c r="F90" s="18">
        <v>2500</v>
      </c>
      <c r="G90" s="18">
        <v>2750</v>
      </c>
      <c r="H90" s="22" t="s">
        <v>38</v>
      </c>
      <c r="I90" s="53"/>
      <c r="J90" s="54">
        <f t="shared" ref="J90:J92" si="15">SUM(G90*I90)</f>
        <v>0</v>
      </c>
    </row>
    <row r="91" spans="1:10" s="14" customFormat="1" ht="30" customHeight="1" x14ac:dyDescent="0.15">
      <c r="A91" s="15" t="s">
        <v>6</v>
      </c>
      <c r="B91" s="15" t="s">
        <v>143</v>
      </c>
      <c r="C91" s="28" t="s">
        <v>625</v>
      </c>
      <c r="D91" s="33" t="s">
        <v>167</v>
      </c>
      <c r="E91" s="16" t="s">
        <v>362</v>
      </c>
      <c r="F91" s="18">
        <v>2500</v>
      </c>
      <c r="G91" s="18">
        <v>2750</v>
      </c>
      <c r="H91" s="22" t="s">
        <v>38</v>
      </c>
      <c r="I91" s="53"/>
      <c r="J91" s="54">
        <f t="shared" si="15"/>
        <v>0</v>
      </c>
    </row>
    <row r="92" spans="1:10" s="14" customFormat="1" ht="30" customHeight="1" x14ac:dyDescent="0.15">
      <c r="A92" s="15" t="s">
        <v>6</v>
      </c>
      <c r="B92" s="15" t="s">
        <v>143</v>
      </c>
      <c r="C92" s="28" t="s">
        <v>627</v>
      </c>
      <c r="D92" s="33" t="s">
        <v>168</v>
      </c>
      <c r="E92" s="16" t="s">
        <v>362</v>
      </c>
      <c r="F92" s="18">
        <v>2500</v>
      </c>
      <c r="G92" s="18">
        <v>2750</v>
      </c>
      <c r="H92" s="22" t="s">
        <v>38</v>
      </c>
      <c r="I92" s="53"/>
      <c r="J92" s="54">
        <f t="shared" si="15"/>
        <v>0</v>
      </c>
    </row>
    <row r="93" spans="1:10" s="14" customFormat="1" ht="30" customHeight="1" x14ac:dyDescent="0.15">
      <c r="A93" s="11" t="s">
        <v>10</v>
      </c>
      <c r="B93" s="64" t="s">
        <v>437</v>
      </c>
      <c r="C93" s="65"/>
      <c r="D93" s="65"/>
      <c r="E93" s="65"/>
      <c r="F93" s="65"/>
      <c r="G93" s="65"/>
      <c r="H93" s="66"/>
      <c r="I93" s="13" t="s">
        <v>21</v>
      </c>
      <c r="J93" s="31" t="s">
        <v>21</v>
      </c>
    </row>
    <row r="94" spans="1:10" s="14" customFormat="1" ht="53.25" customHeight="1" x14ac:dyDescent="0.15">
      <c r="A94" s="15" t="s">
        <v>6</v>
      </c>
      <c r="B94" s="15" t="s">
        <v>143</v>
      </c>
      <c r="C94" s="28" t="s">
        <v>622</v>
      </c>
      <c r="D94" s="33" t="s">
        <v>169</v>
      </c>
      <c r="E94" s="16">
        <v>1</v>
      </c>
      <c r="F94" s="24">
        <v>35000</v>
      </c>
      <c r="G94" s="24">
        <v>38500</v>
      </c>
      <c r="H94" s="22" t="s">
        <v>631</v>
      </c>
      <c r="I94" s="53"/>
      <c r="J94" s="54">
        <f t="shared" ref="J94:J96" si="16">SUM(G94*I94)</f>
        <v>0</v>
      </c>
    </row>
    <row r="95" spans="1:10" s="14" customFormat="1" ht="53.25" customHeight="1" x14ac:dyDescent="0.15">
      <c r="A95" s="15" t="s">
        <v>6</v>
      </c>
      <c r="B95" s="15" t="s">
        <v>143</v>
      </c>
      <c r="C95" s="28" t="s">
        <v>625</v>
      </c>
      <c r="D95" s="22" t="s">
        <v>170</v>
      </c>
      <c r="E95" s="16" t="s">
        <v>362</v>
      </c>
      <c r="F95" s="24">
        <v>35000</v>
      </c>
      <c r="G95" s="24">
        <v>38500</v>
      </c>
      <c r="H95" s="22" t="s">
        <v>631</v>
      </c>
      <c r="I95" s="53"/>
      <c r="J95" s="54">
        <f t="shared" si="16"/>
        <v>0</v>
      </c>
    </row>
    <row r="96" spans="1:10" s="14" customFormat="1" ht="53.25" customHeight="1" x14ac:dyDescent="0.15">
      <c r="A96" s="15" t="s">
        <v>6</v>
      </c>
      <c r="B96" s="15" t="s">
        <v>143</v>
      </c>
      <c r="C96" s="28" t="s">
        <v>627</v>
      </c>
      <c r="D96" s="21" t="s">
        <v>171</v>
      </c>
      <c r="E96" s="16" t="s">
        <v>362</v>
      </c>
      <c r="F96" s="18">
        <v>35000</v>
      </c>
      <c r="G96" s="18">
        <v>38500</v>
      </c>
      <c r="H96" s="22" t="s">
        <v>631</v>
      </c>
      <c r="I96" s="53"/>
      <c r="J96" s="54">
        <f t="shared" si="16"/>
        <v>0</v>
      </c>
    </row>
    <row r="97" spans="1:10" s="14" customFormat="1" ht="33" customHeight="1" x14ac:dyDescent="0.15">
      <c r="A97" s="11" t="s">
        <v>10</v>
      </c>
      <c r="B97" s="64" t="s">
        <v>636</v>
      </c>
      <c r="C97" s="65"/>
      <c r="D97" s="65"/>
      <c r="E97" s="65"/>
      <c r="F97" s="65"/>
      <c r="G97" s="65"/>
      <c r="H97" s="66"/>
      <c r="I97" s="13" t="s">
        <v>21</v>
      </c>
      <c r="J97" s="31" t="s">
        <v>21</v>
      </c>
    </row>
    <row r="98" spans="1:10" s="14" customFormat="1" ht="125.25" customHeight="1" x14ac:dyDescent="0.15">
      <c r="A98" s="15" t="s">
        <v>172</v>
      </c>
      <c r="B98" s="15" t="s">
        <v>143</v>
      </c>
      <c r="C98" s="28" t="s">
        <v>622</v>
      </c>
      <c r="D98" s="33" t="s">
        <v>637</v>
      </c>
      <c r="E98" s="34" t="s">
        <v>35</v>
      </c>
      <c r="F98" s="18">
        <v>50500</v>
      </c>
      <c r="G98" s="18">
        <v>55550</v>
      </c>
      <c r="H98" s="22" t="s">
        <v>638</v>
      </c>
      <c r="I98" s="53"/>
      <c r="J98" s="54">
        <f>SUM(G98*I98)</f>
        <v>0</v>
      </c>
    </row>
    <row r="99" spans="1:10" s="14" customFormat="1" ht="33" customHeight="1" x14ac:dyDescent="0.15">
      <c r="A99" s="11" t="s">
        <v>10</v>
      </c>
      <c r="B99" s="64" t="s">
        <v>639</v>
      </c>
      <c r="C99" s="65"/>
      <c r="D99" s="65"/>
      <c r="E99" s="65"/>
      <c r="F99" s="65"/>
      <c r="G99" s="65"/>
      <c r="H99" s="66"/>
      <c r="I99" s="13" t="s">
        <v>21</v>
      </c>
      <c r="J99" s="31" t="s">
        <v>21</v>
      </c>
    </row>
    <row r="100" spans="1:10" s="14" customFormat="1" ht="33" customHeight="1" x14ac:dyDescent="0.15">
      <c r="A100" s="15" t="s">
        <v>172</v>
      </c>
      <c r="B100" s="15" t="s">
        <v>143</v>
      </c>
      <c r="C100" s="28" t="s">
        <v>622</v>
      </c>
      <c r="D100" s="33" t="s">
        <v>640</v>
      </c>
      <c r="E100" s="34" t="s">
        <v>35</v>
      </c>
      <c r="F100" s="18">
        <v>5500</v>
      </c>
      <c r="G100" s="18">
        <v>6050</v>
      </c>
      <c r="H100" s="22" t="s">
        <v>180</v>
      </c>
      <c r="I100" s="53"/>
      <c r="J100" s="54">
        <f>SUM(G100*I100)</f>
        <v>0</v>
      </c>
    </row>
    <row r="101" spans="1:10" s="14" customFormat="1" ht="33" customHeight="1" x14ac:dyDescent="0.15">
      <c r="A101" s="11" t="s">
        <v>10</v>
      </c>
      <c r="B101" s="59" t="s">
        <v>45</v>
      </c>
      <c r="C101" s="60"/>
      <c r="D101" s="60"/>
      <c r="E101" s="60"/>
      <c r="F101" s="60"/>
      <c r="G101" s="60"/>
      <c r="H101" s="61"/>
      <c r="I101" s="13" t="s">
        <v>21</v>
      </c>
      <c r="J101" s="31" t="s">
        <v>21</v>
      </c>
    </row>
    <row r="102" spans="1:10" s="14" customFormat="1" ht="33" customHeight="1" x14ac:dyDescent="0.15">
      <c r="A102" s="15" t="s">
        <v>172</v>
      </c>
      <c r="B102" s="15" t="s">
        <v>143</v>
      </c>
      <c r="C102" s="28" t="s">
        <v>622</v>
      </c>
      <c r="D102" s="33" t="s">
        <v>176</v>
      </c>
      <c r="E102" s="34" t="s">
        <v>35</v>
      </c>
      <c r="F102" s="18">
        <v>2500</v>
      </c>
      <c r="G102" s="18">
        <v>2750</v>
      </c>
      <c r="H102" s="22" t="s">
        <v>46</v>
      </c>
      <c r="I102" s="53"/>
      <c r="J102" s="54">
        <f>SUM(G102*I102)</f>
        <v>0</v>
      </c>
    </row>
    <row r="103" spans="1:10" s="14" customFormat="1" ht="33" customHeight="1" x14ac:dyDescent="0.15">
      <c r="A103" s="11" t="s">
        <v>10</v>
      </c>
      <c r="B103" s="64" t="s">
        <v>55</v>
      </c>
      <c r="C103" s="65"/>
      <c r="D103" s="65"/>
      <c r="E103" s="65"/>
      <c r="F103" s="65"/>
      <c r="G103" s="65"/>
      <c r="H103" s="66"/>
      <c r="I103" s="13" t="s">
        <v>21</v>
      </c>
      <c r="J103" s="31" t="s">
        <v>21</v>
      </c>
    </row>
    <row r="104" spans="1:10" s="14" customFormat="1" ht="33" customHeight="1" x14ac:dyDescent="0.15">
      <c r="A104" s="15" t="s">
        <v>172</v>
      </c>
      <c r="B104" s="15" t="s">
        <v>143</v>
      </c>
      <c r="C104" s="28" t="s">
        <v>622</v>
      </c>
      <c r="D104" s="33" t="s">
        <v>641</v>
      </c>
      <c r="E104" s="34" t="s">
        <v>35</v>
      </c>
      <c r="F104" s="18">
        <v>3000</v>
      </c>
      <c r="G104" s="18">
        <v>3300</v>
      </c>
      <c r="H104" s="22" t="s">
        <v>181</v>
      </c>
      <c r="I104" s="53"/>
      <c r="J104" s="54">
        <f>SUM(G104*I104)</f>
        <v>0</v>
      </c>
    </row>
    <row r="105" spans="1:10" s="14" customFormat="1" ht="33" customHeight="1" x14ac:dyDescent="0.15">
      <c r="A105" s="11" t="s">
        <v>10</v>
      </c>
      <c r="B105" s="64" t="s">
        <v>56</v>
      </c>
      <c r="C105" s="65"/>
      <c r="D105" s="65"/>
      <c r="E105" s="65"/>
      <c r="F105" s="65"/>
      <c r="G105" s="65"/>
      <c r="H105" s="66"/>
      <c r="I105" s="13" t="s">
        <v>21</v>
      </c>
      <c r="J105" s="31" t="s">
        <v>21</v>
      </c>
    </row>
    <row r="106" spans="1:10" s="14" customFormat="1" ht="33" customHeight="1" x14ac:dyDescent="0.15">
      <c r="A106" s="15" t="s">
        <v>172</v>
      </c>
      <c r="B106" s="15" t="s">
        <v>143</v>
      </c>
      <c r="C106" s="28" t="s">
        <v>622</v>
      </c>
      <c r="D106" s="33" t="s">
        <v>177</v>
      </c>
      <c r="E106" s="34" t="s">
        <v>35</v>
      </c>
      <c r="F106" s="18">
        <v>7500</v>
      </c>
      <c r="G106" s="18">
        <v>8250</v>
      </c>
      <c r="H106" s="22" t="s">
        <v>182</v>
      </c>
      <c r="I106" s="53"/>
      <c r="J106" s="54">
        <f>SUM(G106*I106)</f>
        <v>0</v>
      </c>
    </row>
    <row r="107" spans="1:10" s="14" customFormat="1" ht="33" customHeight="1" x14ac:dyDescent="0.15">
      <c r="A107" s="11" t="s">
        <v>10</v>
      </c>
      <c r="B107" s="64" t="s">
        <v>642</v>
      </c>
      <c r="C107" s="65"/>
      <c r="D107" s="65"/>
      <c r="E107" s="65"/>
      <c r="F107" s="65"/>
      <c r="G107" s="65"/>
      <c r="H107" s="66"/>
      <c r="I107" s="13" t="s">
        <v>21</v>
      </c>
      <c r="J107" s="31" t="s">
        <v>21</v>
      </c>
    </row>
    <row r="108" spans="1:10" s="14" customFormat="1" ht="33" customHeight="1" x14ac:dyDescent="0.15">
      <c r="A108" s="15" t="s">
        <v>172</v>
      </c>
      <c r="B108" s="15" t="s">
        <v>143</v>
      </c>
      <c r="C108" s="28" t="s">
        <v>622</v>
      </c>
      <c r="D108" s="33" t="s">
        <v>178</v>
      </c>
      <c r="E108" s="34" t="s">
        <v>35</v>
      </c>
      <c r="F108" s="18">
        <v>2500</v>
      </c>
      <c r="G108" s="18">
        <v>2750</v>
      </c>
      <c r="H108" s="22" t="s">
        <v>183</v>
      </c>
      <c r="I108" s="53"/>
      <c r="J108" s="54">
        <f>SUM(G108*I108)</f>
        <v>0</v>
      </c>
    </row>
    <row r="109" spans="1:10" s="14" customFormat="1" ht="33" customHeight="1" x14ac:dyDescent="0.15">
      <c r="A109" s="11" t="s">
        <v>10</v>
      </c>
      <c r="B109" s="64" t="s">
        <v>53</v>
      </c>
      <c r="C109" s="65"/>
      <c r="D109" s="65"/>
      <c r="E109" s="65"/>
      <c r="F109" s="65"/>
      <c r="G109" s="65"/>
      <c r="H109" s="66"/>
      <c r="I109" s="13" t="s">
        <v>21</v>
      </c>
      <c r="J109" s="31" t="s">
        <v>21</v>
      </c>
    </row>
    <row r="110" spans="1:10" s="14" customFormat="1" ht="57" customHeight="1" x14ac:dyDescent="0.15">
      <c r="A110" s="15" t="s">
        <v>172</v>
      </c>
      <c r="B110" s="15" t="s">
        <v>143</v>
      </c>
      <c r="C110" s="28" t="s">
        <v>622</v>
      </c>
      <c r="D110" s="33" t="s">
        <v>179</v>
      </c>
      <c r="E110" s="34" t="s">
        <v>35</v>
      </c>
      <c r="F110" s="18">
        <v>35000</v>
      </c>
      <c r="G110" s="18">
        <v>38500</v>
      </c>
      <c r="H110" s="22" t="s">
        <v>365</v>
      </c>
      <c r="I110" s="53"/>
      <c r="J110" s="54">
        <f>SUM(G110*I110)</f>
        <v>0</v>
      </c>
    </row>
    <row r="111" spans="1:10" s="14" customFormat="1" ht="45" customHeight="1" x14ac:dyDescent="0.15">
      <c r="A111" s="11" t="s">
        <v>10</v>
      </c>
      <c r="B111" s="64" t="s">
        <v>650</v>
      </c>
      <c r="C111" s="65"/>
      <c r="D111" s="65"/>
      <c r="E111" s="65"/>
      <c r="F111" s="65"/>
      <c r="G111" s="65"/>
      <c r="H111" s="66"/>
      <c r="I111" s="13" t="s">
        <v>21</v>
      </c>
      <c r="J111" s="31" t="s">
        <v>21</v>
      </c>
    </row>
    <row r="112" spans="1:10" s="14" customFormat="1" ht="96.75" customHeight="1" x14ac:dyDescent="0.15">
      <c r="A112" s="15" t="s">
        <v>184</v>
      </c>
      <c r="B112" s="15" t="s">
        <v>111</v>
      </c>
      <c r="C112" s="28" t="s">
        <v>502</v>
      </c>
      <c r="D112" s="33" t="s">
        <v>651</v>
      </c>
      <c r="E112" s="34">
        <v>1</v>
      </c>
      <c r="F112" s="18">
        <v>38000</v>
      </c>
      <c r="G112" s="18">
        <v>41800</v>
      </c>
      <c r="H112" s="22" t="s">
        <v>191</v>
      </c>
      <c r="I112" s="53"/>
      <c r="J112" s="54">
        <f t="shared" ref="J112:J114" si="17">SUM(G112*I112)</f>
        <v>0</v>
      </c>
    </row>
    <row r="113" spans="1:10" s="14" customFormat="1" ht="111" customHeight="1" x14ac:dyDescent="0.15">
      <c r="A113" s="15" t="s">
        <v>184</v>
      </c>
      <c r="B113" s="15" t="s">
        <v>111</v>
      </c>
      <c r="C113" s="28" t="s">
        <v>652</v>
      </c>
      <c r="D113" s="33" t="s">
        <v>193</v>
      </c>
      <c r="E113" s="34" t="s">
        <v>362</v>
      </c>
      <c r="F113" s="18">
        <v>38000</v>
      </c>
      <c r="G113" s="18">
        <v>41800</v>
      </c>
      <c r="H113" s="22" t="s">
        <v>191</v>
      </c>
      <c r="I113" s="53"/>
      <c r="J113" s="54">
        <f t="shared" si="17"/>
        <v>0</v>
      </c>
    </row>
    <row r="114" spans="1:10" s="14" customFormat="1" ht="111" customHeight="1" x14ac:dyDescent="0.15">
      <c r="A114" s="15" t="s">
        <v>184</v>
      </c>
      <c r="B114" s="15" t="s">
        <v>111</v>
      </c>
      <c r="C114" s="28" t="s">
        <v>653</v>
      </c>
      <c r="D114" s="33" t="s">
        <v>192</v>
      </c>
      <c r="E114" s="34" t="s">
        <v>362</v>
      </c>
      <c r="F114" s="18">
        <v>38000</v>
      </c>
      <c r="G114" s="18">
        <v>41800</v>
      </c>
      <c r="H114" s="22" t="s">
        <v>191</v>
      </c>
      <c r="I114" s="53"/>
      <c r="J114" s="54">
        <f t="shared" si="17"/>
        <v>0</v>
      </c>
    </row>
    <row r="115" spans="1:10" s="14" customFormat="1" ht="122.25" customHeight="1" x14ac:dyDescent="0.15">
      <c r="A115" s="11" t="s">
        <v>10</v>
      </c>
      <c r="B115" s="59" t="s">
        <v>381</v>
      </c>
      <c r="C115" s="60"/>
      <c r="D115" s="60"/>
      <c r="E115" s="60"/>
      <c r="F115" s="60"/>
      <c r="G115" s="60"/>
      <c r="H115" s="61"/>
      <c r="I115" s="13" t="s">
        <v>21</v>
      </c>
      <c r="J115" s="31" t="s">
        <v>21</v>
      </c>
    </row>
    <row r="116" spans="1:10" s="14" customFormat="1" ht="87" customHeight="1" x14ac:dyDescent="0.15">
      <c r="A116" s="15" t="s">
        <v>187</v>
      </c>
      <c r="B116" s="15" t="s">
        <v>188</v>
      </c>
      <c r="C116" s="28" t="s">
        <v>655</v>
      </c>
      <c r="D116" s="33" t="s">
        <v>382</v>
      </c>
      <c r="E116" s="34" t="s">
        <v>35</v>
      </c>
      <c r="F116" s="18">
        <v>72000</v>
      </c>
      <c r="G116" s="18">
        <v>79200</v>
      </c>
      <c r="H116" s="38" t="s">
        <v>656</v>
      </c>
      <c r="I116" s="53"/>
      <c r="J116" s="54">
        <f t="shared" ref="J116:J120" si="18">SUM(G116*I116)</f>
        <v>0</v>
      </c>
    </row>
    <row r="117" spans="1:10" s="14" customFormat="1" ht="98.25" customHeight="1" x14ac:dyDescent="0.15">
      <c r="A117" s="15" t="s">
        <v>187</v>
      </c>
      <c r="B117" s="15" t="s">
        <v>188</v>
      </c>
      <c r="C117" s="39" t="s">
        <v>655</v>
      </c>
      <c r="D117" s="33" t="s">
        <v>383</v>
      </c>
      <c r="E117" s="40" t="s">
        <v>197</v>
      </c>
      <c r="F117" s="18">
        <v>52000</v>
      </c>
      <c r="G117" s="18">
        <v>57200</v>
      </c>
      <c r="H117" s="38" t="s">
        <v>384</v>
      </c>
      <c r="I117" s="53"/>
      <c r="J117" s="54">
        <f t="shared" si="18"/>
        <v>0</v>
      </c>
    </row>
    <row r="118" spans="1:10" s="14" customFormat="1" ht="33.75" customHeight="1" x14ac:dyDescent="0.15">
      <c r="A118" s="15" t="s">
        <v>187</v>
      </c>
      <c r="B118" s="15" t="s">
        <v>188</v>
      </c>
      <c r="C118" s="39" t="s">
        <v>655</v>
      </c>
      <c r="D118" s="41" t="s">
        <v>200</v>
      </c>
      <c r="E118" s="34" t="s">
        <v>197</v>
      </c>
      <c r="F118" s="24">
        <v>9000</v>
      </c>
      <c r="G118" s="24">
        <v>9900</v>
      </c>
      <c r="H118" s="22" t="s">
        <v>198</v>
      </c>
      <c r="I118" s="53"/>
      <c r="J118" s="54">
        <f t="shared" si="18"/>
        <v>0</v>
      </c>
    </row>
    <row r="119" spans="1:10" s="14" customFormat="1" ht="42" customHeight="1" x14ac:dyDescent="0.15">
      <c r="A119" s="15" t="s">
        <v>187</v>
      </c>
      <c r="B119" s="15" t="s">
        <v>188</v>
      </c>
      <c r="C119" s="39" t="s">
        <v>655</v>
      </c>
      <c r="D119" s="41" t="s">
        <v>201</v>
      </c>
      <c r="E119" s="39" t="s">
        <v>197</v>
      </c>
      <c r="F119" s="18">
        <v>8000</v>
      </c>
      <c r="G119" s="18">
        <v>8800</v>
      </c>
      <c r="H119" s="22" t="s">
        <v>204</v>
      </c>
      <c r="I119" s="53"/>
      <c r="J119" s="54">
        <f t="shared" si="18"/>
        <v>0</v>
      </c>
    </row>
    <row r="120" spans="1:10" s="14" customFormat="1" ht="42" customHeight="1" x14ac:dyDescent="0.15">
      <c r="A120" s="15" t="s">
        <v>187</v>
      </c>
      <c r="B120" s="15" t="s">
        <v>188</v>
      </c>
      <c r="C120" s="39" t="s">
        <v>655</v>
      </c>
      <c r="D120" s="41" t="s">
        <v>202</v>
      </c>
      <c r="E120" s="39" t="s">
        <v>197</v>
      </c>
      <c r="F120" s="18">
        <v>9000</v>
      </c>
      <c r="G120" s="18">
        <v>9900</v>
      </c>
      <c r="H120" s="22" t="s">
        <v>203</v>
      </c>
      <c r="I120" s="53"/>
      <c r="J120" s="54">
        <f t="shared" si="18"/>
        <v>0</v>
      </c>
    </row>
    <row r="121" spans="1:10" s="14" customFormat="1" ht="42" customHeight="1" x14ac:dyDescent="0.15">
      <c r="A121" s="11" t="s">
        <v>10</v>
      </c>
      <c r="B121" s="64" t="s">
        <v>207</v>
      </c>
      <c r="C121" s="65"/>
      <c r="D121" s="65"/>
      <c r="E121" s="65"/>
      <c r="F121" s="65"/>
      <c r="G121" s="65"/>
      <c r="H121" s="66"/>
      <c r="I121" s="13" t="s">
        <v>21</v>
      </c>
      <c r="J121" s="31" t="s">
        <v>21</v>
      </c>
    </row>
    <row r="122" spans="1:10" s="14" customFormat="1" ht="124.5" customHeight="1" x14ac:dyDescent="0.15">
      <c r="A122" s="15" t="s">
        <v>205</v>
      </c>
      <c r="B122" s="15" t="s">
        <v>29</v>
      </c>
      <c r="C122" s="28" t="s">
        <v>644</v>
      </c>
      <c r="D122" s="33" t="s">
        <v>664</v>
      </c>
      <c r="E122" s="34" t="s">
        <v>35</v>
      </c>
      <c r="F122" s="18">
        <v>70000</v>
      </c>
      <c r="G122" s="18">
        <v>77000</v>
      </c>
      <c r="H122" s="22" t="s">
        <v>665</v>
      </c>
      <c r="I122" s="53"/>
      <c r="J122" s="54">
        <f t="shared" ref="J122:J123" si="19">SUM(G122*I122)</f>
        <v>0</v>
      </c>
    </row>
    <row r="123" spans="1:10" s="14" customFormat="1" ht="45" customHeight="1" x14ac:dyDescent="0.15">
      <c r="A123" s="15" t="s">
        <v>205</v>
      </c>
      <c r="B123" s="15" t="s">
        <v>29</v>
      </c>
      <c r="C123" s="28" t="s">
        <v>644</v>
      </c>
      <c r="D123" s="33" t="s">
        <v>666</v>
      </c>
      <c r="E123" s="34" t="s">
        <v>35</v>
      </c>
      <c r="F123" s="18">
        <v>8000</v>
      </c>
      <c r="G123" s="18">
        <v>8800</v>
      </c>
      <c r="H123" s="22" t="s">
        <v>74</v>
      </c>
      <c r="I123" s="53"/>
      <c r="J123" s="54">
        <f t="shared" si="19"/>
        <v>0</v>
      </c>
    </row>
    <row r="124" spans="1:10" s="14" customFormat="1" ht="30" customHeight="1" x14ac:dyDescent="0.15">
      <c r="A124" s="11" t="s">
        <v>10</v>
      </c>
      <c r="B124" s="64" t="s">
        <v>389</v>
      </c>
      <c r="C124" s="65"/>
      <c r="D124" s="65"/>
      <c r="E124" s="65"/>
      <c r="F124" s="65"/>
      <c r="G124" s="65"/>
      <c r="H124" s="66"/>
      <c r="I124" s="13" t="s">
        <v>21</v>
      </c>
      <c r="J124" s="31" t="s">
        <v>21</v>
      </c>
    </row>
    <row r="125" spans="1:10" s="14" customFormat="1" ht="94.5" x14ac:dyDescent="0.15">
      <c r="A125" s="15" t="s">
        <v>30</v>
      </c>
      <c r="B125" s="15" t="s">
        <v>29</v>
      </c>
      <c r="C125" s="32" t="s">
        <v>644</v>
      </c>
      <c r="D125" s="22" t="s">
        <v>673</v>
      </c>
      <c r="E125" s="16" t="s">
        <v>35</v>
      </c>
      <c r="F125" s="24">
        <v>70000</v>
      </c>
      <c r="G125" s="24">
        <v>77000</v>
      </c>
      <c r="H125" s="22" t="s">
        <v>674</v>
      </c>
      <c r="I125" s="53"/>
      <c r="J125" s="54">
        <f t="shared" ref="J125:J126" si="20">SUM(G125*I125)</f>
        <v>0</v>
      </c>
    </row>
    <row r="126" spans="1:10" s="14" customFormat="1" ht="30" customHeight="1" x14ac:dyDescent="0.15">
      <c r="A126" s="15" t="s">
        <v>30</v>
      </c>
      <c r="B126" s="15" t="s">
        <v>29</v>
      </c>
      <c r="C126" s="34" t="s">
        <v>644</v>
      </c>
      <c r="D126" s="33" t="s">
        <v>675</v>
      </c>
      <c r="E126" s="46" t="s">
        <v>35</v>
      </c>
      <c r="F126" s="18">
        <v>8000</v>
      </c>
      <c r="G126" s="18">
        <v>8800</v>
      </c>
      <c r="H126" s="22" t="s">
        <v>74</v>
      </c>
      <c r="I126" s="53"/>
      <c r="J126" s="54">
        <f t="shared" si="20"/>
        <v>0</v>
      </c>
    </row>
    <row r="127" spans="1:10" s="14" customFormat="1" ht="45" customHeight="1" x14ac:dyDescent="0.15">
      <c r="A127" s="11" t="s">
        <v>10</v>
      </c>
      <c r="B127" s="64" t="s">
        <v>681</v>
      </c>
      <c r="C127" s="65"/>
      <c r="D127" s="65"/>
      <c r="E127" s="65"/>
      <c r="F127" s="65"/>
      <c r="G127" s="65"/>
      <c r="H127" s="66"/>
      <c r="I127" s="13" t="s">
        <v>21</v>
      </c>
      <c r="J127" s="31" t="s">
        <v>21</v>
      </c>
    </row>
    <row r="128" spans="1:10" s="14" customFormat="1" ht="100.5" customHeight="1" x14ac:dyDescent="0.15">
      <c r="A128" s="15" t="s">
        <v>15</v>
      </c>
      <c r="B128" s="15" t="s">
        <v>32</v>
      </c>
      <c r="C128" s="34" t="s">
        <v>451</v>
      </c>
      <c r="D128" s="33" t="s">
        <v>682</v>
      </c>
      <c r="E128" s="34">
        <v>1</v>
      </c>
      <c r="F128" s="18">
        <v>45000</v>
      </c>
      <c r="G128" s="18">
        <v>49500</v>
      </c>
      <c r="H128" s="22" t="s">
        <v>401</v>
      </c>
      <c r="I128" s="53"/>
      <c r="J128" s="54">
        <f t="shared" ref="J128:J133" si="21">SUM(G128*I128)</f>
        <v>0</v>
      </c>
    </row>
    <row r="129" spans="1:10" s="14" customFormat="1" ht="100.5" customHeight="1" x14ac:dyDescent="0.15">
      <c r="A129" s="15" t="s">
        <v>15</v>
      </c>
      <c r="B129" s="15" t="s">
        <v>32</v>
      </c>
      <c r="C129" s="34" t="s">
        <v>453</v>
      </c>
      <c r="D129" s="33" t="s">
        <v>683</v>
      </c>
      <c r="E129" s="34">
        <v>2</v>
      </c>
      <c r="F129" s="18">
        <v>45000</v>
      </c>
      <c r="G129" s="18">
        <v>49500</v>
      </c>
      <c r="H129" s="22" t="s">
        <v>401</v>
      </c>
      <c r="I129" s="53"/>
      <c r="J129" s="54">
        <f t="shared" si="21"/>
        <v>0</v>
      </c>
    </row>
    <row r="130" spans="1:10" s="14" customFormat="1" ht="100.5" customHeight="1" x14ac:dyDescent="0.15">
      <c r="A130" s="15" t="s">
        <v>15</v>
      </c>
      <c r="B130" s="15" t="s">
        <v>32</v>
      </c>
      <c r="C130" s="34" t="s">
        <v>457</v>
      </c>
      <c r="D130" s="33" t="s">
        <v>684</v>
      </c>
      <c r="E130" s="34">
        <v>3</v>
      </c>
      <c r="F130" s="18">
        <v>45000</v>
      </c>
      <c r="G130" s="18">
        <v>49500</v>
      </c>
      <c r="H130" s="22" t="s">
        <v>401</v>
      </c>
      <c r="I130" s="53"/>
      <c r="J130" s="54">
        <f t="shared" si="21"/>
        <v>0</v>
      </c>
    </row>
    <row r="131" spans="1:10" s="14" customFormat="1" ht="45" customHeight="1" x14ac:dyDescent="0.15">
      <c r="A131" s="15" t="s">
        <v>15</v>
      </c>
      <c r="B131" s="15" t="s">
        <v>32</v>
      </c>
      <c r="C131" s="34" t="s">
        <v>451</v>
      </c>
      <c r="D131" s="33" t="s">
        <v>222</v>
      </c>
      <c r="E131" s="34">
        <v>1</v>
      </c>
      <c r="F131" s="18">
        <v>7500</v>
      </c>
      <c r="G131" s="18">
        <v>8250</v>
      </c>
      <c r="H131" s="22" t="s">
        <v>221</v>
      </c>
      <c r="I131" s="53"/>
      <c r="J131" s="54">
        <f t="shared" si="21"/>
        <v>0</v>
      </c>
    </row>
    <row r="132" spans="1:10" s="14" customFormat="1" ht="45" customHeight="1" x14ac:dyDescent="0.15">
      <c r="A132" s="15" t="s">
        <v>15</v>
      </c>
      <c r="B132" s="15" t="s">
        <v>32</v>
      </c>
      <c r="C132" s="34" t="s">
        <v>453</v>
      </c>
      <c r="D132" s="33" t="s">
        <v>223</v>
      </c>
      <c r="E132" s="34">
        <v>2</v>
      </c>
      <c r="F132" s="18">
        <v>7500</v>
      </c>
      <c r="G132" s="18">
        <v>8250</v>
      </c>
      <c r="H132" s="22" t="s">
        <v>221</v>
      </c>
      <c r="I132" s="53"/>
      <c r="J132" s="54">
        <f t="shared" si="21"/>
        <v>0</v>
      </c>
    </row>
    <row r="133" spans="1:10" s="14" customFormat="1" ht="45" customHeight="1" x14ac:dyDescent="0.15">
      <c r="A133" s="15" t="s">
        <v>15</v>
      </c>
      <c r="B133" s="15" t="s">
        <v>32</v>
      </c>
      <c r="C133" s="34" t="s">
        <v>457</v>
      </c>
      <c r="D133" s="33" t="s">
        <v>224</v>
      </c>
      <c r="E133" s="34">
        <v>3</v>
      </c>
      <c r="F133" s="18">
        <v>7500</v>
      </c>
      <c r="G133" s="18">
        <v>8250</v>
      </c>
      <c r="H133" s="22" t="s">
        <v>221</v>
      </c>
      <c r="I133" s="53"/>
      <c r="J133" s="54">
        <f t="shared" si="21"/>
        <v>0</v>
      </c>
    </row>
    <row r="134" spans="1:10" s="14" customFormat="1" ht="38.25" customHeight="1" x14ac:dyDescent="0.15">
      <c r="A134" s="11" t="s">
        <v>10</v>
      </c>
      <c r="B134" s="59" t="s">
        <v>417</v>
      </c>
      <c r="C134" s="60"/>
      <c r="D134" s="60"/>
      <c r="E134" s="60"/>
      <c r="F134" s="60"/>
      <c r="G134" s="60"/>
      <c r="H134" s="61"/>
      <c r="I134" s="13" t="s">
        <v>21</v>
      </c>
      <c r="J134" s="31" t="s">
        <v>21</v>
      </c>
    </row>
    <row r="135" spans="1:10" s="14" customFormat="1" ht="84.75" customHeight="1" x14ac:dyDescent="0.15">
      <c r="A135" s="15" t="s">
        <v>16</v>
      </c>
      <c r="B135" s="15" t="s">
        <v>229</v>
      </c>
      <c r="C135" s="28" t="s">
        <v>476</v>
      </c>
      <c r="D135" s="33" t="s">
        <v>702</v>
      </c>
      <c r="E135" s="34">
        <v>1</v>
      </c>
      <c r="F135" s="18">
        <v>36000</v>
      </c>
      <c r="G135" s="18">
        <v>39600</v>
      </c>
      <c r="H135" s="22" t="s">
        <v>703</v>
      </c>
      <c r="I135" s="53"/>
      <c r="J135" s="54">
        <f t="shared" ref="J135:J137" si="22">SUM(G135*I135)</f>
        <v>0</v>
      </c>
    </row>
    <row r="136" spans="1:10" s="14" customFormat="1" ht="84.75" customHeight="1" x14ac:dyDescent="0.15">
      <c r="A136" s="15" t="s">
        <v>16</v>
      </c>
      <c r="B136" s="15" t="s">
        <v>229</v>
      </c>
      <c r="C136" s="28" t="s">
        <v>478</v>
      </c>
      <c r="D136" s="33" t="s">
        <v>704</v>
      </c>
      <c r="E136" s="32">
        <v>2</v>
      </c>
      <c r="F136" s="18">
        <v>36000</v>
      </c>
      <c r="G136" s="18">
        <v>39600</v>
      </c>
      <c r="H136" s="22" t="s">
        <v>703</v>
      </c>
      <c r="I136" s="53"/>
      <c r="J136" s="54">
        <f t="shared" si="22"/>
        <v>0</v>
      </c>
    </row>
    <row r="137" spans="1:10" s="14" customFormat="1" ht="84.75" customHeight="1" x14ac:dyDescent="0.15">
      <c r="A137" s="15" t="s">
        <v>16</v>
      </c>
      <c r="B137" s="15" t="s">
        <v>229</v>
      </c>
      <c r="C137" s="28" t="s">
        <v>480</v>
      </c>
      <c r="D137" s="33" t="s">
        <v>705</v>
      </c>
      <c r="E137" s="34">
        <v>3</v>
      </c>
      <c r="F137" s="18">
        <v>36000</v>
      </c>
      <c r="G137" s="18">
        <v>39600</v>
      </c>
      <c r="H137" s="22" t="s">
        <v>703</v>
      </c>
      <c r="I137" s="53"/>
      <c r="J137" s="54">
        <f t="shared" si="22"/>
        <v>0</v>
      </c>
    </row>
    <row r="138" spans="1:10" s="14" customFormat="1" ht="38.25" customHeight="1" x14ac:dyDescent="0.15">
      <c r="A138" s="11" t="s">
        <v>10</v>
      </c>
      <c r="B138" s="64" t="s">
        <v>418</v>
      </c>
      <c r="C138" s="65"/>
      <c r="D138" s="65"/>
      <c r="E138" s="65"/>
      <c r="F138" s="65"/>
      <c r="G138" s="65"/>
      <c r="H138" s="66"/>
      <c r="I138" s="13" t="s">
        <v>21</v>
      </c>
      <c r="J138" s="31" t="s">
        <v>21</v>
      </c>
    </row>
    <row r="139" spans="1:10" s="14" customFormat="1" ht="37.5" customHeight="1" x14ac:dyDescent="0.15">
      <c r="A139" s="15" t="s">
        <v>16</v>
      </c>
      <c r="B139" s="15" t="s">
        <v>229</v>
      </c>
      <c r="C139" s="28" t="s">
        <v>476</v>
      </c>
      <c r="D139" s="21" t="s">
        <v>419</v>
      </c>
      <c r="E139" s="16">
        <v>1</v>
      </c>
      <c r="F139" s="24">
        <v>6000</v>
      </c>
      <c r="G139" s="24">
        <v>6600</v>
      </c>
      <c r="H139" s="27" t="s">
        <v>706</v>
      </c>
      <c r="I139" s="53"/>
      <c r="J139" s="54">
        <f t="shared" ref="J139:J141" si="23">SUM(G139*I139)</f>
        <v>0</v>
      </c>
    </row>
    <row r="140" spans="1:10" s="14" customFormat="1" ht="37.5" customHeight="1" x14ac:dyDescent="0.15">
      <c r="A140" s="15" t="s">
        <v>16</v>
      </c>
      <c r="B140" s="15" t="s">
        <v>229</v>
      </c>
      <c r="C140" s="28" t="s">
        <v>478</v>
      </c>
      <c r="D140" s="21" t="s">
        <v>420</v>
      </c>
      <c r="E140" s="34">
        <v>2</v>
      </c>
      <c r="F140" s="24">
        <v>6000</v>
      </c>
      <c r="G140" s="24">
        <v>6600</v>
      </c>
      <c r="H140" s="27" t="s">
        <v>706</v>
      </c>
      <c r="I140" s="53"/>
      <c r="J140" s="54">
        <f t="shared" si="23"/>
        <v>0</v>
      </c>
    </row>
    <row r="141" spans="1:10" s="14" customFormat="1" ht="37.5" customHeight="1" x14ac:dyDescent="0.15">
      <c r="A141" s="15" t="s">
        <v>16</v>
      </c>
      <c r="B141" s="15" t="s">
        <v>229</v>
      </c>
      <c r="C141" s="28" t="s">
        <v>480</v>
      </c>
      <c r="D141" s="21" t="s">
        <v>421</v>
      </c>
      <c r="E141" s="34">
        <v>3</v>
      </c>
      <c r="F141" s="24">
        <v>6000</v>
      </c>
      <c r="G141" s="24">
        <v>6600</v>
      </c>
      <c r="H141" s="27" t="s">
        <v>706</v>
      </c>
      <c r="I141" s="53"/>
      <c r="J141" s="54">
        <f t="shared" si="23"/>
        <v>0</v>
      </c>
    </row>
  </sheetData>
  <autoFilter ref="A5:J141" xr:uid="{00000000-0001-0000-0000-000000000000}"/>
  <mergeCells count="38">
    <mergeCell ref="B97:H97"/>
    <mergeCell ref="B99:H99"/>
    <mergeCell ref="B101:H101"/>
    <mergeCell ref="B73:H73"/>
    <mergeCell ref="B111:H111"/>
    <mergeCell ref="B77:H77"/>
    <mergeCell ref="B81:H81"/>
    <mergeCell ref="B85:H85"/>
    <mergeCell ref="B89:H89"/>
    <mergeCell ref="B93:H93"/>
    <mergeCell ref="B115:H115"/>
    <mergeCell ref="B103:H103"/>
    <mergeCell ref="B105:H105"/>
    <mergeCell ref="B107:H107"/>
    <mergeCell ref="B109:H109"/>
    <mergeCell ref="B138:H138"/>
    <mergeCell ref="B134:H134"/>
    <mergeCell ref="B127:H127"/>
    <mergeCell ref="B121:H121"/>
    <mergeCell ref="B124:H124"/>
    <mergeCell ref="B57:H57"/>
    <mergeCell ref="B61:H61"/>
    <mergeCell ref="B65:H65"/>
    <mergeCell ref="B69:H69"/>
    <mergeCell ref="B36:H36"/>
    <mergeCell ref="B43:H43"/>
    <mergeCell ref="B47:H47"/>
    <mergeCell ref="B32:H32"/>
    <mergeCell ref="B28:H28"/>
    <mergeCell ref="B24:H24"/>
    <mergeCell ref="B26:H26"/>
    <mergeCell ref="B20:H20"/>
    <mergeCell ref="B16:H16"/>
    <mergeCell ref="B18:H18"/>
    <mergeCell ref="A1:J1"/>
    <mergeCell ref="A2:C2"/>
    <mergeCell ref="B6:H6"/>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1" max="9" man="1"/>
    <brk id="58" max="9" man="1"/>
    <brk id="88" max="9" man="1"/>
    <brk id="113" max="9" man="1"/>
    <brk id="129"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EC8B-8B33-48DD-BF6B-4D51A4C1BF63}">
  <sheetPr>
    <pageSetUpPr fitToPage="1"/>
  </sheetPr>
  <dimension ref="A1:J141"/>
  <sheetViews>
    <sheetView showGridLines="0" view="pageBreakPreview" zoomScaleNormal="100" zoomScaleSheetLayoutView="100" workbookViewId="0">
      <pane ySplit="5" topLeftCell="A6" activePane="bottomLeft" state="frozen"/>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756</v>
      </c>
      <c r="E2" s="63"/>
      <c r="F2" s="63"/>
      <c r="G2" s="63"/>
      <c r="I2" s="3" t="s">
        <v>20</v>
      </c>
      <c r="J2" s="4" t="s">
        <v>443</v>
      </c>
    </row>
    <row r="3" spans="1:10" ht="37.5" customHeight="1" thickBot="1" x14ac:dyDescent="0.2">
      <c r="D3" s="55" t="s">
        <v>18</v>
      </c>
      <c r="F3" s="8"/>
      <c r="G3" s="8"/>
      <c r="I3" s="50">
        <f>SUM(I6:I141)</f>
        <v>0</v>
      </c>
      <c r="J3" s="51">
        <f>SUM(J6:J141)</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7.5" customHeight="1" x14ac:dyDescent="0.15">
      <c r="A20" s="11" t="s">
        <v>10</v>
      </c>
      <c r="B20" s="59" t="s">
        <v>286</v>
      </c>
      <c r="C20" s="60"/>
      <c r="D20" s="60"/>
      <c r="E20" s="60"/>
      <c r="F20" s="60"/>
      <c r="G20" s="60"/>
      <c r="H20" s="61"/>
      <c r="I20" s="12" t="s">
        <v>21</v>
      </c>
      <c r="J20" s="20" t="s">
        <v>21</v>
      </c>
    </row>
    <row r="21" spans="1:10" s="14" customFormat="1" ht="188.25" customHeight="1" x14ac:dyDescent="0.15">
      <c r="A21" s="15" t="s">
        <v>2</v>
      </c>
      <c r="B21" s="15" t="s">
        <v>17</v>
      </c>
      <c r="C21" s="16" t="s">
        <v>459</v>
      </c>
      <c r="D21" s="22" t="s">
        <v>287</v>
      </c>
      <c r="E21" s="16" t="s">
        <v>35</v>
      </c>
      <c r="F21" s="26">
        <v>39000</v>
      </c>
      <c r="G21" s="26">
        <v>42900</v>
      </c>
      <c r="H21" s="27" t="s">
        <v>489</v>
      </c>
      <c r="I21" s="53"/>
      <c r="J21" s="54">
        <f>SUM(G21*I21)</f>
        <v>0</v>
      </c>
    </row>
    <row r="22" spans="1:10" s="14" customFormat="1" ht="129.75" customHeight="1" x14ac:dyDescent="0.15">
      <c r="A22" s="11" t="s">
        <v>10</v>
      </c>
      <c r="B22" s="59" t="s">
        <v>498</v>
      </c>
      <c r="C22" s="60"/>
      <c r="D22" s="60"/>
      <c r="E22" s="60"/>
      <c r="F22" s="60"/>
      <c r="G22" s="60"/>
      <c r="H22" s="61"/>
      <c r="I22" s="12" t="s">
        <v>21</v>
      </c>
      <c r="J22" s="20" t="s">
        <v>21</v>
      </c>
    </row>
    <row r="23" spans="1:10" s="14" customFormat="1" ht="107.25" customHeight="1" x14ac:dyDescent="0.15">
      <c r="A23" s="15" t="s">
        <v>70</v>
      </c>
      <c r="B23" s="15" t="s">
        <v>72</v>
      </c>
      <c r="C23" s="28" t="s">
        <v>499</v>
      </c>
      <c r="D23" s="22" t="s">
        <v>292</v>
      </c>
      <c r="E23" s="15" t="s">
        <v>26</v>
      </c>
      <c r="F23" s="23">
        <v>88000</v>
      </c>
      <c r="G23" s="23">
        <v>96800</v>
      </c>
      <c r="H23" s="22" t="s">
        <v>295</v>
      </c>
      <c r="I23" s="52"/>
      <c r="J23" s="54">
        <f t="shared" ref="J23:J25" si="3">SUM(G23*I23)</f>
        <v>0</v>
      </c>
    </row>
    <row r="24" spans="1:10" s="14" customFormat="1" ht="112.5" customHeight="1" x14ac:dyDescent="0.15">
      <c r="A24" s="15" t="s">
        <v>70</v>
      </c>
      <c r="B24" s="15" t="s">
        <v>72</v>
      </c>
      <c r="C24" s="28" t="s">
        <v>499</v>
      </c>
      <c r="D24" s="22" t="s">
        <v>293</v>
      </c>
      <c r="E24" s="15" t="s">
        <v>26</v>
      </c>
      <c r="F24" s="23">
        <v>85000</v>
      </c>
      <c r="G24" s="23">
        <v>93500</v>
      </c>
      <c r="H24" s="22" t="s">
        <v>500</v>
      </c>
      <c r="I24" s="52"/>
      <c r="J24" s="54">
        <f t="shared" si="3"/>
        <v>0</v>
      </c>
    </row>
    <row r="25" spans="1:10" s="14" customFormat="1" ht="45.75" customHeight="1" x14ac:dyDescent="0.15">
      <c r="A25" s="15" t="s">
        <v>70</v>
      </c>
      <c r="B25" s="15" t="s">
        <v>72</v>
      </c>
      <c r="C25" s="28" t="s">
        <v>499</v>
      </c>
      <c r="D25" s="22" t="s">
        <v>294</v>
      </c>
      <c r="E25" s="15" t="s">
        <v>26</v>
      </c>
      <c r="F25" s="23">
        <v>17000</v>
      </c>
      <c r="G25" s="23">
        <v>18700</v>
      </c>
      <c r="H25" s="22" t="s">
        <v>501</v>
      </c>
      <c r="I25" s="52"/>
      <c r="J25" s="54">
        <f t="shared" si="3"/>
        <v>0</v>
      </c>
    </row>
    <row r="26" spans="1:10" s="14" customFormat="1" ht="35.25" customHeight="1" x14ac:dyDescent="0.15">
      <c r="A26" s="11" t="s">
        <v>10</v>
      </c>
      <c r="B26" s="59" t="s">
        <v>507</v>
      </c>
      <c r="C26" s="60"/>
      <c r="D26" s="60"/>
      <c r="E26" s="60"/>
      <c r="F26" s="60"/>
      <c r="G26" s="60"/>
      <c r="H26" s="61"/>
      <c r="I26" s="12" t="s">
        <v>21</v>
      </c>
      <c r="J26" s="20" t="s">
        <v>21</v>
      </c>
    </row>
    <row r="27" spans="1:10" s="14" customFormat="1" ht="111" customHeight="1" x14ac:dyDescent="0.15">
      <c r="A27" s="15" t="s">
        <v>75</v>
      </c>
      <c r="B27" s="29" t="s">
        <v>76</v>
      </c>
      <c r="C27" s="28" t="s">
        <v>508</v>
      </c>
      <c r="D27" s="22" t="s">
        <v>308</v>
      </c>
      <c r="E27" s="29" t="s">
        <v>35</v>
      </c>
      <c r="F27" s="30">
        <v>88000</v>
      </c>
      <c r="G27" s="30">
        <v>96800</v>
      </c>
      <c r="H27" s="22" t="s">
        <v>509</v>
      </c>
      <c r="I27" s="53"/>
      <c r="J27" s="54">
        <f>SUM(G27*I27)</f>
        <v>0</v>
      </c>
    </row>
    <row r="28" spans="1:10" s="14" customFormat="1" ht="40.5" customHeight="1" x14ac:dyDescent="0.15">
      <c r="A28" s="11" t="s">
        <v>10</v>
      </c>
      <c r="B28" s="70" t="s">
        <v>510</v>
      </c>
      <c r="C28" s="71"/>
      <c r="D28" s="71"/>
      <c r="E28" s="71"/>
      <c r="F28" s="71"/>
      <c r="G28" s="71"/>
      <c r="H28" s="72"/>
      <c r="I28" s="12" t="s">
        <v>21</v>
      </c>
      <c r="J28" s="20" t="s">
        <v>21</v>
      </c>
    </row>
    <row r="29" spans="1:10" s="14" customFormat="1" ht="45.75" customHeight="1" x14ac:dyDescent="0.15">
      <c r="A29" s="15" t="s">
        <v>75</v>
      </c>
      <c r="B29" s="29" t="s">
        <v>76</v>
      </c>
      <c r="C29" s="28" t="s">
        <v>508</v>
      </c>
      <c r="D29" s="22" t="s">
        <v>309</v>
      </c>
      <c r="E29" s="29" t="s">
        <v>35</v>
      </c>
      <c r="F29" s="30">
        <v>18000</v>
      </c>
      <c r="G29" s="30">
        <v>19800</v>
      </c>
      <c r="H29" s="22" t="s">
        <v>511</v>
      </c>
      <c r="I29" s="53"/>
      <c r="J29" s="54">
        <f>SUM(G29*I29)</f>
        <v>0</v>
      </c>
    </row>
    <row r="30" spans="1:10" s="14" customFormat="1" ht="63.75" customHeight="1" x14ac:dyDescent="0.15">
      <c r="A30" s="11" t="s">
        <v>10</v>
      </c>
      <c r="B30" s="59" t="s">
        <v>326</v>
      </c>
      <c r="C30" s="60"/>
      <c r="D30" s="60"/>
      <c r="E30" s="60"/>
      <c r="F30" s="60"/>
      <c r="G30" s="60"/>
      <c r="H30" s="61"/>
      <c r="I30" s="13" t="s">
        <v>21</v>
      </c>
      <c r="J30" s="31" t="s">
        <v>21</v>
      </c>
    </row>
    <row r="31" spans="1:10" s="14" customFormat="1" ht="92.25" customHeight="1" x14ac:dyDescent="0.15">
      <c r="A31" s="15" t="s">
        <v>83</v>
      </c>
      <c r="B31" s="15" t="s">
        <v>73</v>
      </c>
      <c r="C31" s="15" t="s">
        <v>524</v>
      </c>
      <c r="D31" s="22" t="s">
        <v>525</v>
      </c>
      <c r="E31" s="15">
        <v>3</v>
      </c>
      <c r="F31" s="18">
        <v>90000</v>
      </c>
      <c r="G31" s="18">
        <v>99000</v>
      </c>
      <c r="H31" s="22" t="s">
        <v>327</v>
      </c>
      <c r="I31" s="53"/>
      <c r="J31" s="54">
        <f t="shared" ref="J31:J32" si="4">SUM(G31*I31)</f>
        <v>0</v>
      </c>
    </row>
    <row r="32" spans="1:10" s="14" customFormat="1" ht="75" customHeight="1" x14ac:dyDescent="0.15">
      <c r="A32" s="15" t="s">
        <v>83</v>
      </c>
      <c r="B32" s="15" t="s">
        <v>73</v>
      </c>
      <c r="C32" s="15" t="s">
        <v>524</v>
      </c>
      <c r="D32" s="22" t="s">
        <v>526</v>
      </c>
      <c r="E32" s="15">
        <v>3</v>
      </c>
      <c r="F32" s="18">
        <v>20000</v>
      </c>
      <c r="G32" s="18">
        <v>22000</v>
      </c>
      <c r="H32" s="22" t="s">
        <v>310</v>
      </c>
      <c r="I32" s="53"/>
      <c r="J32" s="54">
        <f t="shared" si="4"/>
        <v>0</v>
      </c>
    </row>
    <row r="33" spans="1:10" s="14" customFormat="1" ht="60" customHeight="1" x14ac:dyDescent="0.15">
      <c r="A33" s="11" t="s">
        <v>10</v>
      </c>
      <c r="B33" s="64" t="s">
        <v>531</v>
      </c>
      <c r="C33" s="65"/>
      <c r="D33" s="65"/>
      <c r="E33" s="65"/>
      <c r="F33" s="65"/>
      <c r="G33" s="65"/>
      <c r="H33" s="66"/>
      <c r="I33" s="13" t="s">
        <v>21</v>
      </c>
      <c r="J33" s="31" t="s">
        <v>21</v>
      </c>
    </row>
    <row r="34" spans="1:10" s="14" customFormat="1" ht="114" customHeight="1" x14ac:dyDescent="0.15">
      <c r="A34" s="15" t="s">
        <v>3</v>
      </c>
      <c r="B34" s="15" t="s">
        <v>72</v>
      </c>
      <c r="C34" s="16" t="s">
        <v>499</v>
      </c>
      <c r="D34" s="33" t="s">
        <v>331</v>
      </c>
      <c r="E34" s="15" t="s">
        <v>35</v>
      </c>
      <c r="F34" s="18">
        <v>79000</v>
      </c>
      <c r="G34" s="18">
        <v>86900</v>
      </c>
      <c r="H34" s="22" t="s">
        <v>295</v>
      </c>
      <c r="I34" s="53"/>
      <c r="J34" s="54">
        <f t="shared" ref="J34:J36" si="5">SUM(G34*I34)</f>
        <v>0</v>
      </c>
    </row>
    <row r="35" spans="1:10" s="14" customFormat="1" ht="114" customHeight="1" x14ac:dyDescent="0.15">
      <c r="A35" s="15" t="s">
        <v>3</v>
      </c>
      <c r="B35" s="15" t="s">
        <v>72</v>
      </c>
      <c r="C35" s="16" t="s">
        <v>499</v>
      </c>
      <c r="D35" s="33" t="s">
        <v>332</v>
      </c>
      <c r="E35" s="15" t="s">
        <v>35</v>
      </c>
      <c r="F35" s="18">
        <v>76000</v>
      </c>
      <c r="G35" s="18">
        <v>83600</v>
      </c>
      <c r="H35" s="22" t="s">
        <v>86</v>
      </c>
      <c r="I35" s="53"/>
      <c r="J35" s="54">
        <f t="shared" si="5"/>
        <v>0</v>
      </c>
    </row>
    <row r="36" spans="1:10" s="14" customFormat="1" ht="52.5" customHeight="1" x14ac:dyDescent="0.15">
      <c r="A36" s="15" t="s">
        <v>3</v>
      </c>
      <c r="B36" s="15" t="s">
        <v>72</v>
      </c>
      <c r="C36" s="16" t="s">
        <v>499</v>
      </c>
      <c r="D36" s="33" t="s">
        <v>333</v>
      </c>
      <c r="E36" s="15" t="s">
        <v>35</v>
      </c>
      <c r="F36" s="18">
        <v>16000</v>
      </c>
      <c r="G36" s="18">
        <v>17600</v>
      </c>
      <c r="H36" s="22" t="s">
        <v>532</v>
      </c>
      <c r="I36" s="53"/>
      <c r="J36" s="54">
        <f t="shared" si="5"/>
        <v>0</v>
      </c>
    </row>
    <row r="37" spans="1:10" s="14" customFormat="1" ht="70.5" customHeight="1" x14ac:dyDescent="0.15">
      <c r="A37" s="11" t="s">
        <v>10</v>
      </c>
      <c r="B37" s="64" t="s">
        <v>563</v>
      </c>
      <c r="C37" s="65"/>
      <c r="D37" s="65"/>
      <c r="E37" s="65"/>
      <c r="F37" s="65"/>
      <c r="G37" s="65"/>
      <c r="H37" s="66"/>
      <c r="I37" s="13" t="s">
        <v>21</v>
      </c>
      <c r="J37" s="31" t="s">
        <v>21</v>
      </c>
    </row>
    <row r="38" spans="1:10" s="14" customFormat="1" ht="54" customHeight="1" x14ac:dyDescent="0.15">
      <c r="A38" s="15" t="s">
        <v>87</v>
      </c>
      <c r="B38" s="15" t="s">
        <v>104</v>
      </c>
      <c r="C38" s="34" t="s">
        <v>564</v>
      </c>
      <c r="D38" s="33" t="s">
        <v>567</v>
      </c>
      <c r="E38" s="34">
        <v>1</v>
      </c>
      <c r="F38" s="18">
        <v>28000</v>
      </c>
      <c r="G38" s="18">
        <v>30800</v>
      </c>
      <c r="H38" s="22" t="s">
        <v>105</v>
      </c>
      <c r="I38" s="53"/>
      <c r="J38" s="54">
        <f t="shared" ref="J38:J43" si="6">SUM(G38*I38)</f>
        <v>0</v>
      </c>
    </row>
    <row r="39" spans="1:10" s="14" customFormat="1" ht="54" customHeight="1" x14ac:dyDescent="0.15">
      <c r="A39" s="15" t="s">
        <v>87</v>
      </c>
      <c r="B39" s="15" t="s">
        <v>104</v>
      </c>
      <c r="C39" s="34" t="s">
        <v>565</v>
      </c>
      <c r="D39" s="33" t="s">
        <v>566</v>
      </c>
      <c r="E39" s="34">
        <v>2</v>
      </c>
      <c r="F39" s="18">
        <v>28000</v>
      </c>
      <c r="G39" s="18">
        <v>30800</v>
      </c>
      <c r="H39" s="22" t="s">
        <v>105</v>
      </c>
      <c r="I39" s="53"/>
      <c r="J39" s="54">
        <f t="shared" si="6"/>
        <v>0</v>
      </c>
    </row>
    <row r="40" spans="1:10" s="14" customFormat="1" ht="54" customHeight="1" x14ac:dyDescent="0.15">
      <c r="A40" s="15" t="s">
        <v>87</v>
      </c>
      <c r="B40" s="15" t="s">
        <v>104</v>
      </c>
      <c r="C40" s="34" t="s">
        <v>568</v>
      </c>
      <c r="D40" s="33" t="s">
        <v>569</v>
      </c>
      <c r="E40" s="34">
        <v>3</v>
      </c>
      <c r="F40" s="18">
        <v>28000</v>
      </c>
      <c r="G40" s="18">
        <v>30800</v>
      </c>
      <c r="H40" s="22" t="s">
        <v>105</v>
      </c>
      <c r="I40" s="53"/>
      <c r="J40" s="54">
        <f t="shared" si="6"/>
        <v>0</v>
      </c>
    </row>
    <row r="41" spans="1:10" s="14" customFormat="1" ht="111" customHeight="1" x14ac:dyDescent="0.15">
      <c r="A41" s="15" t="s">
        <v>87</v>
      </c>
      <c r="B41" s="15" t="s">
        <v>104</v>
      </c>
      <c r="C41" s="34" t="s">
        <v>564</v>
      </c>
      <c r="D41" s="33" t="s">
        <v>570</v>
      </c>
      <c r="E41" s="34">
        <v>1</v>
      </c>
      <c r="F41" s="18">
        <v>100000</v>
      </c>
      <c r="G41" s="18">
        <v>110000</v>
      </c>
      <c r="H41" s="22" t="s">
        <v>571</v>
      </c>
      <c r="I41" s="53"/>
      <c r="J41" s="54">
        <f t="shared" si="6"/>
        <v>0</v>
      </c>
    </row>
    <row r="42" spans="1:10" s="14" customFormat="1" ht="111" customHeight="1" x14ac:dyDescent="0.15">
      <c r="A42" s="15" t="s">
        <v>87</v>
      </c>
      <c r="B42" s="15" t="s">
        <v>104</v>
      </c>
      <c r="C42" s="34" t="s">
        <v>565</v>
      </c>
      <c r="D42" s="33" t="s">
        <v>572</v>
      </c>
      <c r="E42" s="34">
        <v>2</v>
      </c>
      <c r="F42" s="18">
        <v>100000</v>
      </c>
      <c r="G42" s="18">
        <v>110000</v>
      </c>
      <c r="H42" s="22" t="s">
        <v>571</v>
      </c>
      <c r="I42" s="53"/>
      <c r="J42" s="54">
        <f t="shared" si="6"/>
        <v>0</v>
      </c>
    </row>
    <row r="43" spans="1:10" s="14" customFormat="1" ht="111" customHeight="1" x14ac:dyDescent="0.15">
      <c r="A43" s="15" t="s">
        <v>87</v>
      </c>
      <c r="B43" s="15" t="s">
        <v>104</v>
      </c>
      <c r="C43" s="34" t="s">
        <v>568</v>
      </c>
      <c r="D43" s="33" t="s">
        <v>573</v>
      </c>
      <c r="E43" s="34">
        <v>3</v>
      </c>
      <c r="F43" s="18">
        <v>100000</v>
      </c>
      <c r="G43" s="18">
        <v>110000</v>
      </c>
      <c r="H43" s="22" t="s">
        <v>106</v>
      </c>
      <c r="I43" s="53"/>
      <c r="J43" s="54">
        <f t="shared" si="6"/>
        <v>0</v>
      </c>
    </row>
    <row r="44" spans="1:10" s="14" customFormat="1" ht="30" customHeight="1" x14ac:dyDescent="0.15">
      <c r="A44" s="11" t="s">
        <v>10</v>
      </c>
      <c r="B44" s="64" t="s">
        <v>359</v>
      </c>
      <c r="C44" s="65"/>
      <c r="D44" s="65"/>
      <c r="E44" s="65"/>
      <c r="F44" s="65"/>
      <c r="G44" s="65"/>
      <c r="H44" s="66"/>
      <c r="I44" s="13" t="s">
        <v>21</v>
      </c>
      <c r="J44" s="31" t="s">
        <v>21</v>
      </c>
    </row>
    <row r="45" spans="1:10" s="14" customFormat="1" ht="30" customHeight="1" x14ac:dyDescent="0.15">
      <c r="A45" s="15" t="s">
        <v>87</v>
      </c>
      <c r="B45" s="15" t="s">
        <v>104</v>
      </c>
      <c r="C45" s="34" t="s">
        <v>564</v>
      </c>
      <c r="D45" s="33" t="s">
        <v>108</v>
      </c>
      <c r="E45" s="34">
        <v>1</v>
      </c>
      <c r="F45" s="18">
        <v>5500</v>
      </c>
      <c r="G45" s="18">
        <v>6050</v>
      </c>
      <c r="H45" s="22" t="s">
        <v>107</v>
      </c>
      <c r="I45" s="53"/>
      <c r="J45" s="54">
        <f t="shared" ref="J45:J47" si="7">SUM(G45*I45)</f>
        <v>0</v>
      </c>
    </row>
    <row r="46" spans="1:10" s="14" customFormat="1" ht="30" customHeight="1" x14ac:dyDescent="0.15">
      <c r="A46" s="15" t="s">
        <v>87</v>
      </c>
      <c r="B46" s="15" t="s">
        <v>104</v>
      </c>
      <c r="C46" s="34" t="s">
        <v>565</v>
      </c>
      <c r="D46" s="33" t="s">
        <v>109</v>
      </c>
      <c r="E46" s="34">
        <v>2</v>
      </c>
      <c r="F46" s="18">
        <v>5500</v>
      </c>
      <c r="G46" s="18">
        <v>6050</v>
      </c>
      <c r="H46" s="22" t="s">
        <v>107</v>
      </c>
      <c r="I46" s="53"/>
      <c r="J46" s="54">
        <f t="shared" si="7"/>
        <v>0</v>
      </c>
    </row>
    <row r="47" spans="1:10" s="14" customFormat="1" ht="30" customHeight="1" x14ac:dyDescent="0.15">
      <c r="A47" s="15" t="s">
        <v>87</v>
      </c>
      <c r="B47" s="15" t="s">
        <v>104</v>
      </c>
      <c r="C47" s="34" t="s">
        <v>568</v>
      </c>
      <c r="D47" s="33" t="s">
        <v>110</v>
      </c>
      <c r="E47" s="34">
        <v>3</v>
      </c>
      <c r="F47" s="18">
        <v>5500</v>
      </c>
      <c r="G47" s="18">
        <v>6050</v>
      </c>
      <c r="H47" s="22" t="s">
        <v>107</v>
      </c>
      <c r="I47" s="53"/>
      <c r="J47" s="54">
        <f t="shared" si="7"/>
        <v>0</v>
      </c>
    </row>
    <row r="48" spans="1:10" s="14" customFormat="1" ht="37.5" customHeight="1" x14ac:dyDescent="0.15">
      <c r="A48" s="11" t="s">
        <v>10</v>
      </c>
      <c r="B48" s="59" t="s">
        <v>551</v>
      </c>
      <c r="C48" s="60"/>
      <c r="D48" s="60"/>
      <c r="E48" s="60"/>
      <c r="F48" s="60"/>
      <c r="G48" s="60"/>
      <c r="H48" s="61"/>
      <c r="I48" s="13" t="s">
        <v>21</v>
      </c>
      <c r="J48" s="31" t="s">
        <v>21</v>
      </c>
    </row>
    <row r="49" spans="1:10" s="14" customFormat="1" ht="148.5" customHeight="1" x14ac:dyDescent="0.15">
      <c r="A49" s="15" t="s">
        <v>5</v>
      </c>
      <c r="B49" s="15" t="s">
        <v>4</v>
      </c>
      <c r="C49" s="28" t="s">
        <v>552</v>
      </c>
      <c r="D49" s="33" t="s">
        <v>599</v>
      </c>
      <c r="E49" s="34">
        <v>1</v>
      </c>
      <c r="F49" s="23">
        <v>94000</v>
      </c>
      <c r="G49" s="23">
        <v>103400</v>
      </c>
      <c r="H49" s="22" t="s">
        <v>600</v>
      </c>
      <c r="I49" s="53"/>
      <c r="J49" s="54">
        <f t="shared" ref="J49:J51" si="8">SUM(G49*I49)</f>
        <v>0</v>
      </c>
    </row>
    <row r="50" spans="1:10" s="14" customFormat="1" ht="148.5" customHeight="1" x14ac:dyDescent="0.15">
      <c r="A50" s="15" t="s">
        <v>5</v>
      </c>
      <c r="B50" s="15" t="s">
        <v>4</v>
      </c>
      <c r="C50" s="28" t="s">
        <v>554</v>
      </c>
      <c r="D50" s="33" t="s">
        <v>601</v>
      </c>
      <c r="E50" s="34">
        <v>2</v>
      </c>
      <c r="F50" s="23">
        <v>94000</v>
      </c>
      <c r="G50" s="23">
        <v>103400</v>
      </c>
      <c r="H50" s="22" t="s">
        <v>602</v>
      </c>
      <c r="I50" s="53"/>
      <c r="J50" s="54">
        <f t="shared" si="8"/>
        <v>0</v>
      </c>
    </row>
    <row r="51" spans="1:10" s="14" customFormat="1" ht="148.5" customHeight="1" x14ac:dyDescent="0.15">
      <c r="A51" s="15" t="s">
        <v>5</v>
      </c>
      <c r="B51" s="15" t="s">
        <v>4</v>
      </c>
      <c r="C51" s="28" t="s">
        <v>557</v>
      </c>
      <c r="D51" s="33" t="s">
        <v>603</v>
      </c>
      <c r="E51" s="34">
        <v>3</v>
      </c>
      <c r="F51" s="23">
        <v>94000</v>
      </c>
      <c r="G51" s="23">
        <v>103400</v>
      </c>
      <c r="H51" s="22" t="s">
        <v>604</v>
      </c>
      <c r="I51" s="53"/>
      <c r="J51" s="54">
        <f t="shared" si="8"/>
        <v>0</v>
      </c>
    </row>
    <row r="52" spans="1:10" s="14" customFormat="1" ht="55.5" customHeight="1" x14ac:dyDescent="0.15">
      <c r="A52" s="11" t="s">
        <v>10</v>
      </c>
      <c r="B52" s="64" t="s">
        <v>605</v>
      </c>
      <c r="C52" s="65"/>
      <c r="D52" s="65"/>
      <c r="E52" s="65"/>
      <c r="F52" s="65"/>
      <c r="G52" s="65"/>
      <c r="H52" s="66"/>
      <c r="I52" s="13" t="s">
        <v>21</v>
      </c>
      <c r="J52" s="31" t="s">
        <v>21</v>
      </c>
    </row>
    <row r="53" spans="1:10" s="14" customFormat="1" ht="58.5" customHeight="1" x14ac:dyDescent="0.15">
      <c r="A53" s="15" t="s">
        <v>5</v>
      </c>
      <c r="B53" s="15" t="s">
        <v>4</v>
      </c>
      <c r="C53" s="58" t="s">
        <v>606</v>
      </c>
      <c r="D53" s="33" t="s">
        <v>607</v>
      </c>
      <c r="E53" s="34" t="s">
        <v>35</v>
      </c>
      <c r="F53" s="23">
        <v>10000</v>
      </c>
      <c r="G53" s="23">
        <v>11000</v>
      </c>
      <c r="H53" s="22" t="s">
        <v>128</v>
      </c>
      <c r="I53" s="53"/>
      <c r="J53" s="54">
        <f t="shared" ref="J53:J56" si="9">SUM(G53*I53)</f>
        <v>0</v>
      </c>
    </row>
    <row r="54" spans="1:10" s="14" customFormat="1" ht="123" customHeight="1" x14ac:dyDescent="0.15">
      <c r="A54" s="15" t="s">
        <v>5</v>
      </c>
      <c r="B54" s="15" t="s">
        <v>4</v>
      </c>
      <c r="C54" s="28" t="s">
        <v>552</v>
      </c>
      <c r="D54" s="33" t="s">
        <v>608</v>
      </c>
      <c r="E54" s="34">
        <v>1</v>
      </c>
      <c r="F54" s="23">
        <v>26000</v>
      </c>
      <c r="G54" s="23">
        <v>28600</v>
      </c>
      <c r="H54" s="22" t="s">
        <v>129</v>
      </c>
      <c r="I54" s="53"/>
      <c r="J54" s="54">
        <f t="shared" si="9"/>
        <v>0</v>
      </c>
    </row>
    <row r="55" spans="1:10" s="14" customFormat="1" ht="123" customHeight="1" x14ac:dyDescent="0.15">
      <c r="A55" s="15" t="s">
        <v>5</v>
      </c>
      <c r="B55" s="15" t="s">
        <v>4</v>
      </c>
      <c r="C55" s="28" t="s">
        <v>554</v>
      </c>
      <c r="D55" s="33" t="s">
        <v>609</v>
      </c>
      <c r="E55" s="34">
        <v>2</v>
      </c>
      <c r="F55" s="23">
        <v>26000</v>
      </c>
      <c r="G55" s="23">
        <v>28600</v>
      </c>
      <c r="H55" s="22" t="s">
        <v>129</v>
      </c>
      <c r="I55" s="53"/>
      <c r="J55" s="54">
        <f t="shared" si="9"/>
        <v>0</v>
      </c>
    </row>
    <row r="56" spans="1:10" s="14" customFormat="1" ht="123" customHeight="1" x14ac:dyDescent="0.15">
      <c r="A56" s="15" t="s">
        <v>5</v>
      </c>
      <c r="B56" s="15" t="s">
        <v>4</v>
      </c>
      <c r="C56" s="28" t="s">
        <v>557</v>
      </c>
      <c r="D56" s="33" t="s">
        <v>610</v>
      </c>
      <c r="E56" s="34">
        <v>3</v>
      </c>
      <c r="F56" s="23">
        <v>26000</v>
      </c>
      <c r="G56" s="23">
        <v>28600</v>
      </c>
      <c r="H56" s="22" t="s">
        <v>129</v>
      </c>
      <c r="I56" s="53"/>
      <c r="J56" s="54">
        <f t="shared" si="9"/>
        <v>0</v>
      </c>
    </row>
    <row r="57" spans="1:10" s="14" customFormat="1" ht="37.5" customHeight="1" x14ac:dyDescent="0.15">
      <c r="A57" s="11" t="s">
        <v>10</v>
      </c>
      <c r="B57" s="64" t="s">
        <v>142</v>
      </c>
      <c r="C57" s="65"/>
      <c r="D57" s="65"/>
      <c r="E57" s="65"/>
      <c r="F57" s="65"/>
      <c r="G57" s="65"/>
      <c r="H57" s="66"/>
      <c r="I57" s="13" t="s">
        <v>21</v>
      </c>
      <c r="J57" s="31" t="s">
        <v>21</v>
      </c>
    </row>
    <row r="58" spans="1:10" s="14" customFormat="1" ht="138.75" customHeight="1" x14ac:dyDescent="0.15">
      <c r="A58" s="15" t="s">
        <v>6</v>
      </c>
      <c r="B58" s="15" t="s">
        <v>143</v>
      </c>
      <c r="C58" s="28" t="s">
        <v>622</v>
      </c>
      <c r="D58" s="33" t="s">
        <v>623</v>
      </c>
      <c r="E58" s="16">
        <v>1</v>
      </c>
      <c r="F58" s="18">
        <v>72500</v>
      </c>
      <c r="G58" s="18">
        <v>79750</v>
      </c>
      <c r="H58" s="22" t="s">
        <v>624</v>
      </c>
      <c r="I58" s="53"/>
      <c r="J58" s="54">
        <f t="shared" ref="J58:J60" si="10">SUM(G58*I58)</f>
        <v>0</v>
      </c>
    </row>
    <row r="59" spans="1:10" s="14" customFormat="1" ht="138.75" customHeight="1" x14ac:dyDescent="0.15">
      <c r="A59" s="15" t="s">
        <v>6</v>
      </c>
      <c r="B59" s="15" t="s">
        <v>143</v>
      </c>
      <c r="C59" s="28" t="s">
        <v>625</v>
      </c>
      <c r="D59" s="33" t="s">
        <v>626</v>
      </c>
      <c r="E59" s="16" t="s">
        <v>362</v>
      </c>
      <c r="F59" s="18">
        <v>72500</v>
      </c>
      <c r="G59" s="18">
        <v>79750</v>
      </c>
      <c r="H59" s="22" t="s">
        <v>624</v>
      </c>
      <c r="I59" s="53"/>
      <c r="J59" s="54">
        <f t="shared" si="10"/>
        <v>0</v>
      </c>
    </row>
    <row r="60" spans="1:10" s="14" customFormat="1" ht="138.75" customHeight="1" x14ac:dyDescent="0.15">
      <c r="A60" s="15" t="s">
        <v>6</v>
      </c>
      <c r="B60" s="15" t="s">
        <v>143</v>
      </c>
      <c r="C60" s="28" t="s">
        <v>627</v>
      </c>
      <c r="D60" s="33" t="s">
        <v>628</v>
      </c>
      <c r="E60" s="16" t="s">
        <v>362</v>
      </c>
      <c r="F60" s="18">
        <v>75000</v>
      </c>
      <c r="G60" s="18">
        <v>82500</v>
      </c>
      <c r="H60" s="22" t="s">
        <v>629</v>
      </c>
      <c r="I60" s="53"/>
      <c r="J60" s="54">
        <f t="shared" si="10"/>
        <v>0</v>
      </c>
    </row>
    <row r="61" spans="1:10" s="14" customFormat="1" ht="33" customHeight="1" x14ac:dyDescent="0.15">
      <c r="A61" s="11" t="s">
        <v>10</v>
      </c>
      <c r="B61" s="64" t="s">
        <v>43</v>
      </c>
      <c r="C61" s="65"/>
      <c r="D61" s="65"/>
      <c r="E61" s="65"/>
      <c r="F61" s="65"/>
      <c r="G61" s="65"/>
      <c r="H61" s="66"/>
      <c r="I61" s="13" t="s">
        <v>21</v>
      </c>
      <c r="J61" s="31" t="s">
        <v>21</v>
      </c>
    </row>
    <row r="62" spans="1:10" s="14" customFormat="1" ht="33" customHeight="1" x14ac:dyDescent="0.15">
      <c r="A62" s="15" t="s">
        <v>6</v>
      </c>
      <c r="B62" s="15" t="s">
        <v>143</v>
      </c>
      <c r="C62" s="28" t="s">
        <v>622</v>
      </c>
      <c r="D62" s="33" t="s">
        <v>144</v>
      </c>
      <c r="E62" s="16">
        <v>1</v>
      </c>
      <c r="F62" s="18">
        <v>7500</v>
      </c>
      <c r="G62" s="18">
        <v>8250</v>
      </c>
      <c r="H62" s="22" t="s">
        <v>44</v>
      </c>
      <c r="I62" s="53"/>
      <c r="J62" s="54">
        <f t="shared" ref="J62:J64" si="11">SUM(G62*I62)</f>
        <v>0</v>
      </c>
    </row>
    <row r="63" spans="1:10" s="14" customFormat="1" ht="33" customHeight="1" x14ac:dyDescent="0.15">
      <c r="A63" s="15" t="s">
        <v>6</v>
      </c>
      <c r="B63" s="15" t="s">
        <v>143</v>
      </c>
      <c r="C63" s="28" t="s">
        <v>625</v>
      </c>
      <c r="D63" s="33" t="s">
        <v>145</v>
      </c>
      <c r="E63" s="16" t="s">
        <v>362</v>
      </c>
      <c r="F63" s="18">
        <v>7500</v>
      </c>
      <c r="G63" s="18">
        <v>8250</v>
      </c>
      <c r="H63" s="22" t="s">
        <v>44</v>
      </c>
      <c r="I63" s="53"/>
      <c r="J63" s="54">
        <f t="shared" si="11"/>
        <v>0</v>
      </c>
    </row>
    <row r="64" spans="1:10" s="14" customFormat="1" ht="33" customHeight="1" x14ac:dyDescent="0.15">
      <c r="A64" s="15" t="s">
        <v>6</v>
      </c>
      <c r="B64" s="15" t="s">
        <v>143</v>
      </c>
      <c r="C64" s="28" t="s">
        <v>627</v>
      </c>
      <c r="D64" s="33" t="s">
        <v>146</v>
      </c>
      <c r="E64" s="16" t="s">
        <v>362</v>
      </c>
      <c r="F64" s="18">
        <v>7500</v>
      </c>
      <c r="G64" s="18">
        <v>8250</v>
      </c>
      <c r="H64" s="22" t="s">
        <v>44</v>
      </c>
      <c r="I64" s="53"/>
      <c r="J64" s="54">
        <f t="shared" si="11"/>
        <v>0</v>
      </c>
    </row>
    <row r="65" spans="1:10" s="14" customFormat="1" ht="33" customHeight="1" x14ac:dyDescent="0.15">
      <c r="A65" s="11" t="s">
        <v>10</v>
      </c>
      <c r="B65" s="64" t="s">
        <v>45</v>
      </c>
      <c r="C65" s="65"/>
      <c r="D65" s="65"/>
      <c r="E65" s="65"/>
      <c r="F65" s="65"/>
      <c r="G65" s="65"/>
      <c r="H65" s="66"/>
      <c r="I65" s="13" t="s">
        <v>21</v>
      </c>
      <c r="J65" s="31" t="s">
        <v>21</v>
      </c>
    </row>
    <row r="66" spans="1:10" s="14" customFormat="1" ht="33" customHeight="1" x14ac:dyDescent="0.15">
      <c r="A66" s="15" t="s">
        <v>6</v>
      </c>
      <c r="B66" s="15" t="s">
        <v>143</v>
      </c>
      <c r="C66" s="28" t="s">
        <v>622</v>
      </c>
      <c r="D66" s="22" t="s">
        <v>147</v>
      </c>
      <c r="E66" s="16">
        <v>1</v>
      </c>
      <c r="F66" s="24">
        <v>2500</v>
      </c>
      <c r="G66" s="24">
        <v>2750</v>
      </c>
      <c r="H66" s="27" t="s">
        <v>46</v>
      </c>
      <c r="I66" s="53"/>
      <c r="J66" s="54">
        <f t="shared" ref="J66:J68" si="12">SUM(G66*I66)</f>
        <v>0</v>
      </c>
    </row>
    <row r="67" spans="1:10" s="14" customFormat="1" ht="33" customHeight="1" x14ac:dyDescent="0.15">
      <c r="A67" s="15" t="s">
        <v>6</v>
      </c>
      <c r="B67" s="15" t="s">
        <v>143</v>
      </c>
      <c r="C67" s="28" t="s">
        <v>625</v>
      </c>
      <c r="D67" s="33" t="s">
        <v>148</v>
      </c>
      <c r="E67" s="16" t="s">
        <v>362</v>
      </c>
      <c r="F67" s="24">
        <v>2500</v>
      </c>
      <c r="G67" s="24">
        <v>2750</v>
      </c>
      <c r="H67" s="27" t="s">
        <v>46</v>
      </c>
      <c r="I67" s="53"/>
      <c r="J67" s="54">
        <f t="shared" si="12"/>
        <v>0</v>
      </c>
    </row>
    <row r="68" spans="1:10" s="14" customFormat="1" ht="33" customHeight="1" x14ac:dyDescent="0.15">
      <c r="A68" s="15" t="s">
        <v>6</v>
      </c>
      <c r="B68" s="15" t="s">
        <v>143</v>
      </c>
      <c r="C68" s="28" t="s">
        <v>627</v>
      </c>
      <c r="D68" s="33" t="s">
        <v>149</v>
      </c>
      <c r="E68" s="16" t="s">
        <v>362</v>
      </c>
      <c r="F68" s="24">
        <v>2500</v>
      </c>
      <c r="G68" s="24">
        <v>2750</v>
      </c>
      <c r="H68" s="27" t="s">
        <v>46</v>
      </c>
      <c r="I68" s="53"/>
      <c r="J68" s="54">
        <f t="shared" si="12"/>
        <v>0</v>
      </c>
    </row>
    <row r="69" spans="1:10" s="14" customFormat="1" ht="33" customHeight="1" x14ac:dyDescent="0.15">
      <c r="A69" s="11" t="s">
        <v>10</v>
      </c>
      <c r="B69" s="64" t="s">
        <v>150</v>
      </c>
      <c r="C69" s="65"/>
      <c r="D69" s="65"/>
      <c r="E69" s="65"/>
      <c r="F69" s="65"/>
      <c r="G69" s="65"/>
      <c r="H69" s="66"/>
      <c r="I69" s="13" t="s">
        <v>21</v>
      </c>
      <c r="J69" s="31" t="s">
        <v>21</v>
      </c>
    </row>
    <row r="70" spans="1:10" s="14" customFormat="1" ht="33" customHeight="1" x14ac:dyDescent="0.15">
      <c r="A70" s="15" t="s">
        <v>6</v>
      </c>
      <c r="B70" s="15" t="s">
        <v>143</v>
      </c>
      <c r="C70" s="28" t="s">
        <v>622</v>
      </c>
      <c r="D70" s="33" t="s">
        <v>151</v>
      </c>
      <c r="E70" s="16">
        <v>1</v>
      </c>
      <c r="F70" s="18">
        <v>2500</v>
      </c>
      <c r="G70" s="18">
        <v>2750</v>
      </c>
      <c r="H70" s="22" t="s">
        <v>28</v>
      </c>
      <c r="I70" s="53"/>
      <c r="J70" s="54">
        <f t="shared" ref="J70:J72" si="13">SUM(G70*I70)</f>
        <v>0</v>
      </c>
    </row>
    <row r="71" spans="1:10" s="14" customFormat="1" ht="33" customHeight="1" x14ac:dyDescent="0.15">
      <c r="A71" s="15" t="s">
        <v>6</v>
      </c>
      <c r="B71" s="15" t="s">
        <v>143</v>
      </c>
      <c r="C71" s="28" t="s">
        <v>625</v>
      </c>
      <c r="D71" s="33" t="s">
        <v>152</v>
      </c>
      <c r="E71" s="16" t="s">
        <v>362</v>
      </c>
      <c r="F71" s="18">
        <v>2500</v>
      </c>
      <c r="G71" s="18">
        <v>2750</v>
      </c>
      <c r="H71" s="22" t="s">
        <v>28</v>
      </c>
      <c r="I71" s="53"/>
      <c r="J71" s="54">
        <f t="shared" si="13"/>
        <v>0</v>
      </c>
    </row>
    <row r="72" spans="1:10" s="14" customFormat="1" ht="33" customHeight="1" x14ac:dyDescent="0.15">
      <c r="A72" s="15" t="s">
        <v>6</v>
      </c>
      <c r="B72" s="15" t="s">
        <v>143</v>
      </c>
      <c r="C72" s="28" t="s">
        <v>627</v>
      </c>
      <c r="D72" s="33" t="s">
        <v>153</v>
      </c>
      <c r="E72" s="16" t="s">
        <v>362</v>
      </c>
      <c r="F72" s="18">
        <v>2500</v>
      </c>
      <c r="G72" s="18">
        <v>2750</v>
      </c>
      <c r="H72" s="22" t="s">
        <v>28</v>
      </c>
      <c r="I72" s="53"/>
      <c r="J72" s="54">
        <f t="shared" si="13"/>
        <v>0</v>
      </c>
    </row>
    <row r="73" spans="1:10" s="14" customFormat="1" ht="33" customHeight="1" x14ac:dyDescent="0.15">
      <c r="A73" s="11" t="s">
        <v>10</v>
      </c>
      <c r="B73" s="64" t="s">
        <v>47</v>
      </c>
      <c r="C73" s="65"/>
      <c r="D73" s="65"/>
      <c r="E73" s="65"/>
      <c r="F73" s="65"/>
      <c r="G73" s="65"/>
      <c r="H73" s="66"/>
      <c r="I73" s="13" t="s">
        <v>21</v>
      </c>
      <c r="J73" s="31" t="s">
        <v>21</v>
      </c>
    </row>
    <row r="74" spans="1:10" s="14" customFormat="1" ht="33" customHeight="1" x14ac:dyDescent="0.15">
      <c r="A74" s="15" t="s">
        <v>6</v>
      </c>
      <c r="B74" s="15" t="s">
        <v>143</v>
      </c>
      <c r="C74" s="28" t="s">
        <v>622</v>
      </c>
      <c r="D74" s="22" t="s">
        <v>154</v>
      </c>
      <c r="E74" s="16">
        <v>1</v>
      </c>
      <c r="F74" s="24">
        <v>2500</v>
      </c>
      <c r="G74" s="24">
        <v>2750</v>
      </c>
      <c r="H74" s="27" t="s">
        <v>27</v>
      </c>
      <c r="I74" s="53"/>
      <c r="J74" s="54">
        <f t="shared" ref="J74:J76" si="14">SUM(G74*I74)</f>
        <v>0</v>
      </c>
    </row>
    <row r="75" spans="1:10" s="14" customFormat="1" ht="33" customHeight="1" x14ac:dyDescent="0.15">
      <c r="A75" s="15" t="s">
        <v>6</v>
      </c>
      <c r="B75" s="15" t="s">
        <v>143</v>
      </c>
      <c r="C75" s="28" t="s">
        <v>625</v>
      </c>
      <c r="D75" s="33" t="s">
        <v>155</v>
      </c>
      <c r="E75" s="16" t="s">
        <v>362</v>
      </c>
      <c r="F75" s="18">
        <v>2500</v>
      </c>
      <c r="G75" s="18">
        <v>2750</v>
      </c>
      <c r="H75" s="22" t="s">
        <v>27</v>
      </c>
      <c r="I75" s="53"/>
      <c r="J75" s="54">
        <f t="shared" si="14"/>
        <v>0</v>
      </c>
    </row>
    <row r="76" spans="1:10" s="14" customFormat="1" ht="33" customHeight="1" x14ac:dyDescent="0.15">
      <c r="A76" s="15" t="s">
        <v>6</v>
      </c>
      <c r="B76" s="15" t="s">
        <v>143</v>
      </c>
      <c r="C76" s="28" t="s">
        <v>627</v>
      </c>
      <c r="D76" s="33" t="s">
        <v>156</v>
      </c>
      <c r="E76" s="16" t="s">
        <v>362</v>
      </c>
      <c r="F76" s="18">
        <v>2500</v>
      </c>
      <c r="G76" s="18">
        <v>2750</v>
      </c>
      <c r="H76" s="22" t="s">
        <v>27</v>
      </c>
      <c r="I76" s="53"/>
      <c r="J76" s="54">
        <f t="shared" si="14"/>
        <v>0</v>
      </c>
    </row>
    <row r="77" spans="1:10" s="14" customFormat="1" ht="30" customHeight="1" x14ac:dyDescent="0.15">
      <c r="A77" s="11" t="s">
        <v>10</v>
      </c>
      <c r="B77" s="64" t="s">
        <v>48</v>
      </c>
      <c r="C77" s="65"/>
      <c r="D77" s="65"/>
      <c r="E77" s="65"/>
      <c r="F77" s="65"/>
      <c r="G77" s="65"/>
      <c r="H77" s="66"/>
      <c r="I77" s="13" t="s">
        <v>21</v>
      </c>
      <c r="J77" s="31" t="s">
        <v>21</v>
      </c>
    </row>
    <row r="78" spans="1:10" s="14" customFormat="1" ht="30" customHeight="1" x14ac:dyDescent="0.15">
      <c r="A78" s="15" t="s">
        <v>6</v>
      </c>
      <c r="B78" s="15" t="s">
        <v>143</v>
      </c>
      <c r="C78" s="28" t="s">
        <v>622</v>
      </c>
      <c r="D78" s="33" t="s">
        <v>157</v>
      </c>
      <c r="E78" s="16">
        <v>1</v>
      </c>
      <c r="F78" s="18">
        <v>7500</v>
      </c>
      <c r="G78" s="18">
        <v>8250</v>
      </c>
      <c r="H78" s="22" t="s">
        <v>49</v>
      </c>
      <c r="I78" s="53"/>
      <c r="J78" s="54">
        <f t="shared" ref="J78:J80" si="15">SUM(G78*I78)</f>
        <v>0</v>
      </c>
    </row>
    <row r="79" spans="1:10" s="14" customFormat="1" ht="30" customHeight="1" x14ac:dyDescent="0.15">
      <c r="A79" s="15" t="s">
        <v>6</v>
      </c>
      <c r="B79" s="15" t="s">
        <v>143</v>
      </c>
      <c r="C79" s="28" t="s">
        <v>625</v>
      </c>
      <c r="D79" s="33" t="s">
        <v>158</v>
      </c>
      <c r="E79" s="16" t="s">
        <v>362</v>
      </c>
      <c r="F79" s="18">
        <v>7500</v>
      </c>
      <c r="G79" s="18">
        <v>8250</v>
      </c>
      <c r="H79" s="22" t="s">
        <v>49</v>
      </c>
      <c r="I79" s="53"/>
      <c r="J79" s="54">
        <f t="shared" si="15"/>
        <v>0</v>
      </c>
    </row>
    <row r="80" spans="1:10" s="14" customFormat="1" ht="30" customHeight="1" x14ac:dyDescent="0.15">
      <c r="A80" s="15" t="s">
        <v>6</v>
      </c>
      <c r="B80" s="15" t="s">
        <v>143</v>
      </c>
      <c r="C80" s="28" t="s">
        <v>627</v>
      </c>
      <c r="D80" s="33" t="s">
        <v>159</v>
      </c>
      <c r="E80" s="16" t="s">
        <v>362</v>
      </c>
      <c r="F80" s="18">
        <v>7500</v>
      </c>
      <c r="G80" s="18">
        <v>8250</v>
      </c>
      <c r="H80" s="22" t="s">
        <v>49</v>
      </c>
      <c r="I80" s="53"/>
      <c r="J80" s="54">
        <f t="shared" si="15"/>
        <v>0</v>
      </c>
    </row>
    <row r="81" spans="1:10" s="14" customFormat="1" ht="30" customHeight="1" x14ac:dyDescent="0.15">
      <c r="A81" s="11" t="s">
        <v>10</v>
      </c>
      <c r="B81" s="64" t="s">
        <v>630</v>
      </c>
      <c r="C81" s="65"/>
      <c r="D81" s="65"/>
      <c r="E81" s="65"/>
      <c r="F81" s="65"/>
      <c r="G81" s="65"/>
      <c r="H81" s="66"/>
      <c r="I81" s="13" t="s">
        <v>21</v>
      </c>
      <c r="J81" s="31" t="s">
        <v>21</v>
      </c>
    </row>
    <row r="82" spans="1:10" s="14" customFormat="1" ht="30" customHeight="1" x14ac:dyDescent="0.15">
      <c r="A82" s="15" t="s">
        <v>6</v>
      </c>
      <c r="B82" s="15" t="s">
        <v>143</v>
      </c>
      <c r="C82" s="28" t="s">
        <v>622</v>
      </c>
      <c r="D82" s="33" t="s">
        <v>160</v>
      </c>
      <c r="E82" s="16">
        <v>1</v>
      </c>
      <c r="F82" s="18">
        <v>7500</v>
      </c>
      <c r="G82" s="18">
        <v>8250</v>
      </c>
      <c r="H82" s="22" t="s">
        <v>49</v>
      </c>
      <c r="I82" s="53"/>
      <c r="J82" s="54">
        <f t="shared" ref="J82:J84" si="16">SUM(G82*I82)</f>
        <v>0</v>
      </c>
    </row>
    <row r="83" spans="1:10" s="14" customFormat="1" ht="30" customHeight="1" x14ac:dyDescent="0.15">
      <c r="A83" s="15" t="s">
        <v>6</v>
      </c>
      <c r="B83" s="15" t="s">
        <v>143</v>
      </c>
      <c r="C83" s="28" t="s">
        <v>625</v>
      </c>
      <c r="D83" s="33" t="s">
        <v>161</v>
      </c>
      <c r="E83" s="16" t="s">
        <v>362</v>
      </c>
      <c r="F83" s="18">
        <v>7500</v>
      </c>
      <c r="G83" s="18">
        <v>8250</v>
      </c>
      <c r="H83" s="22" t="s">
        <v>49</v>
      </c>
      <c r="I83" s="53"/>
      <c r="J83" s="54">
        <f t="shared" si="16"/>
        <v>0</v>
      </c>
    </row>
    <row r="84" spans="1:10" s="14" customFormat="1" ht="30" customHeight="1" x14ac:dyDescent="0.15">
      <c r="A84" s="15" t="s">
        <v>6</v>
      </c>
      <c r="B84" s="15" t="s">
        <v>143</v>
      </c>
      <c r="C84" s="28" t="s">
        <v>627</v>
      </c>
      <c r="D84" s="33" t="s">
        <v>162</v>
      </c>
      <c r="E84" s="16" t="s">
        <v>362</v>
      </c>
      <c r="F84" s="18">
        <v>7500</v>
      </c>
      <c r="G84" s="18">
        <v>8250</v>
      </c>
      <c r="H84" s="22" t="s">
        <v>49</v>
      </c>
      <c r="I84" s="53"/>
      <c r="J84" s="54">
        <f t="shared" si="16"/>
        <v>0</v>
      </c>
    </row>
    <row r="85" spans="1:10" s="14" customFormat="1" ht="30" customHeight="1" x14ac:dyDescent="0.15">
      <c r="A85" s="11" t="s">
        <v>10</v>
      </c>
      <c r="B85" s="59" t="s">
        <v>50</v>
      </c>
      <c r="C85" s="60"/>
      <c r="D85" s="60"/>
      <c r="E85" s="60"/>
      <c r="F85" s="60"/>
      <c r="G85" s="60"/>
      <c r="H85" s="61"/>
      <c r="I85" s="13" t="s">
        <v>21</v>
      </c>
      <c r="J85" s="31" t="s">
        <v>21</v>
      </c>
    </row>
    <row r="86" spans="1:10" s="14" customFormat="1" ht="30" customHeight="1" x14ac:dyDescent="0.15">
      <c r="A86" s="15" t="s">
        <v>6</v>
      </c>
      <c r="B86" s="15" t="s">
        <v>143</v>
      </c>
      <c r="C86" s="28" t="s">
        <v>622</v>
      </c>
      <c r="D86" s="33" t="s">
        <v>163</v>
      </c>
      <c r="E86" s="16">
        <v>1</v>
      </c>
      <c r="F86" s="18">
        <v>12500</v>
      </c>
      <c r="G86" s="18">
        <v>13750</v>
      </c>
      <c r="H86" s="22" t="s">
        <v>51</v>
      </c>
      <c r="I86" s="53"/>
      <c r="J86" s="54">
        <f t="shared" ref="J86:J88" si="17">SUM(G86*I86)</f>
        <v>0</v>
      </c>
    </row>
    <row r="87" spans="1:10" s="14" customFormat="1" ht="30" customHeight="1" x14ac:dyDescent="0.15">
      <c r="A87" s="15" t="s">
        <v>6</v>
      </c>
      <c r="B87" s="15" t="s">
        <v>143</v>
      </c>
      <c r="C87" s="28" t="s">
        <v>625</v>
      </c>
      <c r="D87" s="33" t="s">
        <v>164</v>
      </c>
      <c r="E87" s="16" t="s">
        <v>362</v>
      </c>
      <c r="F87" s="18">
        <v>12500</v>
      </c>
      <c r="G87" s="18">
        <v>13750</v>
      </c>
      <c r="H87" s="22" t="s">
        <v>51</v>
      </c>
      <c r="I87" s="53"/>
      <c r="J87" s="54">
        <f t="shared" si="17"/>
        <v>0</v>
      </c>
    </row>
    <row r="88" spans="1:10" s="14" customFormat="1" ht="30" customHeight="1" x14ac:dyDescent="0.15">
      <c r="A88" s="15" t="s">
        <v>6</v>
      </c>
      <c r="B88" s="15" t="s">
        <v>143</v>
      </c>
      <c r="C88" s="28" t="s">
        <v>627</v>
      </c>
      <c r="D88" s="33" t="s">
        <v>165</v>
      </c>
      <c r="E88" s="16" t="s">
        <v>362</v>
      </c>
      <c r="F88" s="18">
        <v>15000</v>
      </c>
      <c r="G88" s="18">
        <v>16500</v>
      </c>
      <c r="H88" s="22" t="s">
        <v>52</v>
      </c>
      <c r="I88" s="53"/>
      <c r="J88" s="54">
        <f t="shared" si="17"/>
        <v>0</v>
      </c>
    </row>
    <row r="89" spans="1:10" s="14" customFormat="1" ht="30" customHeight="1" x14ac:dyDescent="0.15">
      <c r="A89" s="11" t="s">
        <v>10</v>
      </c>
      <c r="B89" s="64" t="s">
        <v>363</v>
      </c>
      <c r="C89" s="65"/>
      <c r="D89" s="65"/>
      <c r="E89" s="65"/>
      <c r="F89" s="65"/>
      <c r="G89" s="65"/>
      <c r="H89" s="66"/>
      <c r="I89" s="13" t="s">
        <v>21</v>
      </c>
      <c r="J89" s="31" t="s">
        <v>21</v>
      </c>
    </row>
    <row r="90" spans="1:10" s="14" customFormat="1" ht="30" customHeight="1" x14ac:dyDescent="0.15">
      <c r="A90" s="15" t="s">
        <v>6</v>
      </c>
      <c r="B90" s="15" t="s">
        <v>143</v>
      </c>
      <c r="C90" s="28" t="s">
        <v>622</v>
      </c>
      <c r="D90" s="33" t="s">
        <v>166</v>
      </c>
      <c r="E90" s="16">
        <v>1</v>
      </c>
      <c r="F90" s="18">
        <v>2500</v>
      </c>
      <c r="G90" s="18">
        <v>2750</v>
      </c>
      <c r="H90" s="22" t="s">
        <v>38</v>
      </c>
      <c r="I90" s="53"/>
      <c r="J90" s="54">
        <f t="shared" ref="J90:J92" si="18">SUM(G90*I90)</f>
        <v>0</v>
      </c>
    </row>
    <row r="91" spans="1:10" s="14" customFormat="1" ht="30" customHeight="1" x14ac:dyDescent="0.15">
      <c r="A91" s="15" t="s">
        <v>6</v>
      </c>
      <c r="B91" s="15" t="s">
        <v>143</v>
      </c>
      <c r="C91" s="28" t="s">
        <v>625</v>
      </c>
      <c r="D91" s="33" t="s">
        <v>167</v>
      </c>
      <c r="E91" s="16" t="s">
        <v>362</v>
      </c>
      <c r="F91" s="18">
        <v>2500</v>
      </c>
      <c r="G91" s="18">
        <v>2750</v>
      </c>
      <c r="H91" s="22" t="s">
        <v>38</v>
      </c>
      <c r="I91" s="53"/>
      <c r="J91" s="54">
        <f t="shared" si="18"/>
        <v>0</v>
      </c>
    </row>
    <row r="92" spans="1:10" s="14" customFormat="1" ht="30" customHeight="1" x14ac:dyDescent="0.15">
      <c r="A92" s="15" t="s">
        <v>6</v>
      </c>
      <c r="B92" s="15" t="s">
        <v>143</v>
      </c>
      <c r="C92" s="28" t="s">
        <v>627</v>
      </c>
      <c r="D92" s="33" t="s">
        <v>168</v>
      </c>
      <c r="E92" s="16" t="s">
        <v>362</v>
      </c>
      <c r="F92" s="18">
        <v>2500</v>
      </c>
      <c r="G92" s="18">
        <v>2750</v>
      </c>
      <c r="H92" s="22" t="s">
        <v>38</v>
      </c>
      <c r="I92" s="53"/>
      <c r="J92" s="54">
        <f t="shared" si="18"/>
        <v>0</v>
      </c>
    </row>
    <row r="93" spans="1:10" s="14" customFormat="1" ht="30" customHeight="1" x14ac:dyDescent="0.15">
      <c r="A93" s="11" t="s">
        <v>10</v>
      </c>
      <c r="B93" s="64" t="s">
        <v>437</v>
      </c>
      <c r="C93" s="65"/>
      <c r="D93" s="65"/>
      <c r="E93" s="65"/>
      <c r="F93" s="65"/>
      <c r="G93" s="65"/>
      <c r="H93" s="66"/>
      <c r="I93" s="13" t="s">
        <v>21</v>
      </c>
      <c r="J93" s="31" t="s">
        <v>21</v>
      </c>
    </row>
    <row r="94" spans="1:10" s="14" customFormat="1" ht="53.25" customHeight="1" x14ac:dyDescent="0.15">
      <c r="A94" s="15" t="s">
        <v>6</v>
      </c>
      <c r="B94" s="15" t="s">
        <v>143</v>
      </c>
      <c r="C94" s="28" t="s">
        <v>622</v>
      </c>
      <c r="D94" s="33" t="s">
        <v>169</v>
      </c>
      <c r="E94" s="16">
        <v>1</v>
      </c>
      <c r="F94" s="24">
        <v>35000</v>
      </c>
      <c r="G94" s="24">
        <v>38500</v>
      </c>
      <c r="H94" s="22" t="s">
        <v>631</v>
      </c>
      <c r="I94" s="53"/>
      <c r="J94" s="54">
        <f t="shared" ref="J94:J96" si="19">SUM(G94*I94)</f>
        <v>0</v>
      </c>
    </row>
    <row r="95" spans="1:10" s="14" customFormat="1" ht="53.25" customHeight="1" x14ac:dyDescent="0.15">
      <c r="A95" s="15" t="s">
        <v>6</v>
      </c>
      <c r="B95" s="15" t="s">
        <v>143</v>
      </c>
      <c r="C95" s="28" t="s">
        <v>625</v>
      </c>
      <c r="D95" s="22" t="s">
        <v>170</v>
      </c>
      <c r="E95" s="16" t="s">
        <v>362</v>
      </c>
      <c r="F95" s="24">
        <v>35000</v>
      </c>
      <c r="G95" s="24">
        <v>38500</v>
      </c>
      <c r="H95" s="22" t="s">
        <v>631</v>
      </c>
      <c r="I95" s="53"/>
      <c r="J95" s="54">
        <f t="shared" si="19"/>
        <v>0</v>
      </c>
    </row>
    <row r="96" spans="1:10" s="14" customFormat="1" ht="53.25" customHeight="1" x14ac:dyDescent="0.15">
      <c r="A96" s="15" t="s">
        <v>6</v>
      </c>
      <c r="B96" s="15" t="s">
        <v>143</v>
      </c>
      <c r="C96" s="28" t="s">
        <v>627</v>
      </c>
      <c r="D96" s="21" t="s">
        <v>171</v>
      </c>
      <c r="E96" s="16" t="s">
        <v>362</v>
      </c>
      <c r="F96" s="18">
        <v>35000</v>
      </c>
      <c r="G96" s="18">
        <v>38500</v>
      </c>
      <c r="H96" s="22" t="s">
        <v>631</v>
      </c>
      <c r="I96" s="53"/>
      <c r="J96" s="54">
        <f t="shared" si="19"/>
        <v>0</v>
      </c>
    </row>
    <row r="97" spans="1:10" s="14" customFormat="1" ht="33" customHeight="1" x14ac:dyDescent="0.15">
      <c r="A97" s="11" t="s">
        <v>10</v>
      </c>
      <c r="B97" s="64" t="s">
        <v>636</v>
      </c>
      <c r="C97" s="65"/>
      <c r="D97" s="65"/>
      <c r="E97" s="65"/>
      <c r="F97" s="65"/>
      <c r="G97" s="65"/>
      <c r="H97" s="66"/>
      <c r="I97" s="13" t="s">
        <v>21</v>
      </c>
      <c r="J97" s="31" t="s">
        <v>21</v>
      </c>
    </row>
    <row r="98" spans="1:10" s="14" customFormat="1" ht="125.25" customHeight="1" x14ac:dyDescent="0.15">
      <c r="A98" s="15" t="s">
        <v>172</v>
      </c>
      <c r="B98" s="15" t="s">
        <v>143</v>
      </c>
      <c r="C98" s="28" t="s">
        <v>622</v>
      </c>
      <c r="D98" s="33" t="s">
        <v>637</v>
      </c>
      <c r="E98" s="34" t="s">
        <v>35</v>
      </c>
      <c r="F98" s="18">
        <v>50500</v>
      </c>
      <c r="G98" s="18">
        <v>55550</v>
      </c>
      <c r="H98" s="22" t="s">
        <v>638</v>
      </c>
      <c r="I98" s="53"/>
      <c r="J98" s="54">
        <f>SUM(G98*I98)</f>
        <v>0</v>
      </c>
    </row>
    <row r="99" spans="1:10" s="14" customFormat="1" ht="33" customHeight="1" x14ac:dyDescent="0.15">
      <c r="A99" s="11" t="s">
        <v>10</v>
      </c>
      <c r="B99" s="64" t="s">
        <v>639</v>
      </c>
      <c r="C99" s="65"/>
      <c r="D99" s="65"/>
      <c r="E99" s="65"/>
      <c r="F99" s="65"/>
      <c r="G99" s="65"/>
      <c r="H99" s="66"/>
      <c r="I99" s="13" t="s">
        <v>21</v>
      </c>
      <c r="J99" s="31" t="s">
        <v>21</v>
      </c>
    </row>
    <row r="100" spans="1:10" s="14" customFormat="1" ht="33" customHeight="1" x14ac:dyDescent="0.15">
      <c r="A100" s="15" t="s">
        <v>172</v>
      </c>
      <c r="B100" s="15" t="s">
        <v>143</v>
      </c>
      <c r="C100" s="28" t="s">
        <v>622</v>
      </c>
      <c r="D100" s="33" t="s">
        <v>640</v>
      </c>
      <c r="E100" s="34" t="s">
        <v>35</v>
      </c>
      <c r="F100" s="18">
        <v>5500</v>
      </c>
      <c r="G100" s="18">
        <v>6050</v>
      </c>
      <c r="H100" s="22" t="s">
        <v>180</v>
      </c>
      <c r="I100" s="53"/>
      <c r="J100" s="54">
        <f>SUM(G100*I100)</f>
        <v>0</v>
      </c>
    </row>
    <row r="101" spans="1:10" s="14" customFormat="1" ht="33" customHeight="1" x14ac:dyDescent="0.15">
      <c r="A101" s="11" t="s">
        <v>10</v>
      </c>
      <c r="B101" s="59" t="s">
        <v>45</v>
      </c>
      <c r="C101" s="60"/>
      <c r="D101" s="60"/>
      <c r="E101" s="60"/>
      <c r="F101" s="60"/>
      <c r="G101" s="60"/>
      <c r="H101" s="61"/>
      <c r="I101" s="13" t="s">
        <v>21</v>
      </c>
      <c r="J101" s="31" t="s">
        <v>21</v>
      </c>
    </row>
    <row r="102" spans="1:10" s="14" customFormat="1" ht="33" customHeight="1" x14ac:dyDescent="0.15">
      <c r="A102" s="15" t="s">
        <v>172</v>
      </c>
      <c r="B102" s="15" t="s">
        <v>143</v>
      </c>
      <c r="C102" s="28" t="s">
        <v>622</v>
      </c>
      <c r="D102" s="33" t="s">
        <v>176</v>
      </c>
      <c r="E102" s="34" t="s">
        <v>35</v>
      </c>
      <c r="F102" s="18">
        <v>2500</v>
      </c>
      <c r="G102" s="18">
        <v>2750</v>
      </c>
      <c r="H102" s="22" t="s">
        <v>46</v>
      </c>
      <c r="I102" s="53"/>
      <c r="J102" s="54">
        <f>SUM(G102*I102)</f>
        <v>0</v>
      </c>
    </row>
    <row r="103" spans="1:10" s="14" customFormat="1" ht="33" customHeight="1" x14ac:dyDescent="0.15">
      <c r="A103" s="11" t="s">
        <v>10</v>
      </c>
      <c r="B103" s="64" t="s">
        <v>55</v>
      </c>
      <c r="C103" s="65"/>
      <c r="D103" s="65"/>
      <c r="E103" s="65"/>
      <c r="F103" s="65"/>
      <c r="G103" s="65"/>
      <c r="H103" s="66"/>
      <c r="I103" s="13" t="s">
        <v>21</v>
      </c>
      <c r="J103" s="31" t="s">
        <v>21</v>
      </c>
    </row>
    <row r="104" spans="1:10" s="14" customFormat="1" ht="33" customHeight="1" x14ac:dyDescent="0.15">
      <c r="A104" s="15" t="s">
        <v>172</v>
      </c>
      <c r="B104" s="15" t="s">
        <v>143</v>
      </c>
      <c r="C104" s="28" t="s">
        <v>622</v>
      </c>
      <c r="D104" s="33" t="s">
        <v>641</v>
      </c>
      <c r="E104" s="34" t="s">
        <v>35</v>
      </c>
      <c r="F104" s="18">
        <v>3000</v>
      </c>
      <c r="G104" s="18">
        <v>3300</v>
      </c>
      <c r="H104" s="22" t="s">
        <v>181</v>
      </c>
      <c r="I104" s="53"/>
      <c r="J104" s="54">
        <f>SUM(G104*I104)</f>
        <v>0</v>
      </c>
    </row>
    <row r="105" spans="1:10" s="14" customFormat="1" ht="33" customHeight="1" x14ac:dyDescent="0.15">
      <c r="A105" s="11" t="s">
        <v>10</v>
      </c>
      <c r="B105" s="64" t="s">
        <v>56</v>
      </c>
      <c r="C105" s="65"/>
      <c r="D105" s="65"/>
      <c r="E105" s="65"/>
      <c r="F105" s="65"/>
      <c r="G105" s="65"/>
      <c r="H105" s="66"/>
      <c r="I105" s="13" t="s">
        <v>21</v>
      </c>
      <c r="J105" s="31" t="s">
        <v>21</v>
      </c>
    </row>
    <row r="106" spans="1:10" s="14" customFormat="1" ht="33" customHeight="1" x14ac:dyDescent="0.15">
      <c r="A106" s="15" t="s">
        <v>172</v>
      </c>
      <c r="B106" s="15" t="s">
        <v>143</v>
      </c>
      <c r="C106" s="28" t="s">
        <v>622</v>
      </c>
      <c r="D106" s="33" t="s">
        <v>177</v>
      </c>
      <c r="E106" s="34" t="s">
        <v>35</v>
      </c>
      <c r="F106" s="18">
        <v>7500</v>
      </c>
      <c r="G106" s="18">
        <v>8250</v>
      </c>
      <c r="H106" s="22" t="s">
        <v>182</v>
      </c>
      <c r="I106" s="53"/>
      <c r="J106" s="54">
        <f>SUM(G106*I106)</f>
        <v>0</v>
      </c>
    </row>
    <row r="107" spans="1:10" s="14" customFormat="1" ht="33" customHeight="1" x14ac:dyDescent="0.15">
      <c r="A107" s="11" t="s">
        <v>10</v>
      </c>
      <c r="B107" s="64" t="s">
        <v>642</v>
      </c>
      <c r="C107" s="65"/>
      <c r="D107" s="65"/>
      <c r="E107" s="65"/>
      <c r="F107" s="65"/>
      <c r="G107" s="65"/>
      <c r="H107" s="66"/>
      <c r="I107" s="13" t="s">
        <v>21</v>
      </c>
      <c r="J107" s="31" t="s">
        <v>21</v>
      </c>
    </row>
    <row r="108" spans="1:10" s="14" customFormat="1" ht="33" customHeight="1" x14ac:dyDescent="0.15">
      <c r="A108" s="15" t="s">
        <v>172</v>
      </c>
      <c r="B108" s="15" t="s">
        <v>143</v>
      </c>
      <c r="C108" s="28" t="s">
        <v>622</v>
      </c>
      <c r="D108" s="33" t="s">
        <v>178</v>
      </c>
      <c r="E108" s="34" t="s">
        <v>35</v>
      </c>
      <c r="F108" s="18">
        <v>2500</v>
      </c>
      <c r="G108" s="18">
        <v>2750</v>
      </c>
      <c r="H108" s="22" t="s">
        <v>183</v>
      </c>
      <c r="I108" s="53"/>
      <c r="J108" s="54">
        <f>SUM(G108*I108)</f>
        <v>0</v>
      </c>
    </row>
    <row r="109" spans="1:10" s="14" customFormat="1" ht="33" customHeight="1" x14ac:dyDescent="0.15">
      <c r="A109" s="11" t="s">
        <v>10</v>
      </c>
      <c r="B109" s="64" t="s">
        <v>53</v>
      </c>
      <c r="C109" s="65"/>
      <c r="D109" s="65"/>
      <c r="E109" s="65"/>
      <c r="F109" s="65"/>
      <c r="G109" s="65"/>
      <c r="H109" s="66"/>
      <c r="I109" s="13" t="s">
        <v>21</v>
      </c>
      <c r="J109" s="31" t="s">
        <v>21</v>
      </c>
    </row>
    <row r="110" spans="1:10" s="14" customFormat="1" ht="57" customHeight="1" x14ac:dyDescent="0.15">
      <c r="A110" s="15" t="s">
        <v>172</v>
      </c>
      <c r="B110" s="15" t="s">
        <v>143</v>
      </c>
      <c r="C110" s="28" t="s">
        <v>622</v>
      </c>
      <c r="D110" s="33" t="s">
        <v>179</v>
      </c>
      <c r="E110" s="34" t="s">
        <v>35</v>
      </c>
      <c r="F110" s="18">
        <v>35000</v>
      </c>
      <c r="G110" s="18">
        <v>38500</v>
      </c>
      <c r="H110" s="22" t="s">
        <v>365</v>
      </c>
      <c r="I110" s="53"/>
      <c r="J110" s="54">
        <f>SUM(G110*I110)</f>
        <v>0</v>
      </c>
    </row>
    <row r="111" spans="1:10" s="14" customFormat="1" ht="38.25" customHeight="1" x14ac:dyDescent="0.15">
      <c r="A111" s="11" t="s">
        <v>10</v>
      </c>
      <c r="B111" s="64" t="s">
        <v>185</v>
      </c>
      <c r="C111" s="65"/>
      <c r="D111" s="65"/>
      <c r="E111" s="65"/>
      <c r="F111" s="65"/>
      <c r="G111" s="65"/>
      <c r="H111" s="66"/>
      <c r="I111" s="13" t="s">
        <v>21</v>
      </c>
      <c r="J111" s="31" t="s">
        <v>21</v>
      </c>
    </row>
    <row r="112" spans="1:10" s="14" customFormat="1" ht="69" customHeight="1" x14ac:dyDescent="0.15">
      <c r="A112" s="15" t="s">
        <v>184</v>
      </c>
      <c r="B112" s="15" t="s">
        <v>1</v>
      </c>
      <c r="C112" s="28" t="s">
        <v>649</v>
      </c>
      <c r="D112" s="33" t="s">
        <v>368</v>
      </c>
      <c r="E112" s="34">
        <v>1</v>
      </c>
      <c r="F112" s="18">
        <v>36000</v>
      </c>
      <c r="G112" s="18">
        <v>39600</v>
      </c>
      <c r="H112" s="22" t="s">
        <v>370</v>
      </c>
      <c r="I112" s="53"/>
      <c r="J112" s="54">
        <f t="shared" ref="J112:J113" si="20">SUM(G112*I112)</f>
        <v>0</v>
      </c>
    </row>
    <row r="113" spans="1:10" s="14" customFormat="1" ht="69" customHeight="1" x14ac:dyDescent="0.15">
      <c r="A113" s="15" t="s">
        <v>184</v>
      </c>
      <c r="B113" s="15" t="s">
        <v>1</v>
      </c>
      <c r="C113" s="28" t="s">
        <v>478</v>
      </c>
      <c r="D113" s="33" t="s">
        <v>369</v>
      </c>
      <c r="E113" s="34" t="s">
        <v>362</v>
      </c>
      <c r="F113" s="18">
        <v>72000</v>
      </c>
      <c r="G113" s="18">
        <v>79200</v>
      </c>
      <c r="H113" s="22" t="s">
        <v>370</v>
      </c>
      <c r="I113" s="53"/>
      <c r="J113" s="54">
        <f t="shared" si="20"/>
        <v>0</v>
      </c>
    </row>
    <row r="114" spans="1:10" s="14" customFormat="1" ht="122.25" customHeight="1" x14ac:dyDescent="0.15">
      <c r="A114" s="11" t="s">
        <v>10</v>
      </c>
      <c r="B114" s="59" t="s">
        <v>381</v>
      </c>
      <c r="C114" s="60"/>
      <c r="D114" s="60"/>
      <c r="E114" s="60"/>
      <c r="F114" s="60"/>
      <c r="G114" s="60"/>
      <c r="H114" s="61"/>
      <c r="I114" s="13" t="s">
        <v>21</v>
      </c>
      <c r="J114" s="31" t="s">
        <v>21</v>
      </c>
    </row>
    <row r="115" spans="1:10" s="14" customFormat="1" ht="87" customHeight="1" x14ac:dyDescent="0.15">
      <c r="A115" s="15" t="s">
        <v>187</v>
      </c>
      <c r="B115" s="15" t="s">
        <v>188</v>
      </c>
      <c r="C115" s="28" t="s">
        <v>655</v>
      </c>
      <c r="D115" s="33" t="s">
        <v>382</v>
      </c>
      <c r="E115" s="34" t="s">
        <v>35</v>
      </c>
      <c r="F115" s="18">
        <v>72000</v>
      </c>
      <c r="G115" s="18">
        <v>79200</v>
      </c>
      <c r="H115" s="38" t="s">
        <v>656</v>
      </c>
      <c r="I115" s="53"/>
      <c r="J115" s="54">
        <f t="shared" ref="J115:J119" si="21">SUM(G115*I115)</f>
        <v>0</v>
      </c>
    </row>
    <row r="116" spans="1:10" s="14" customFormat="1" ht="98.25" customHeight="1" x14ac:dyDescent="0.15">
      <c r="A116" s="15" t="s">
        <v>187</v>
      </c>
      <c r="B116" s="15" t="s">
        <v>188</v>
      </c>
      <c r="C116" s="39" t="s">
        <v>655</v>
      </c>
      <c r="D116" s="33" t="s">
        <v>383</v>
      </c>
      <c r="E116" s="40" t="s">
        <v>197</v>
      </c>
      <c r="F116" s="18">
        <v>52000</v>
      </c>
      <c r="G116" s="18">
        <v>57200</v>
      </c>
      <c r="H116" s="38" t="s">
        <v>384</v>
      </c>
      <c r="I116" s="53"/>
      <c r="J116" s="54">
        <f t="shared" si="21"/>
        <v>0</v>
      </c>
    </row>
    <row r="117" spans="1:10" s="14" customFormat="1" ht="33.75" customHeight="1" x14ac:dyDescent="0.15">
      <c r="A117" s="15" t="s">
        <v>187</v>
      </c>
      <c r="B117" s="15" t="s">
        <v>188</v>
      </c>
      <c r="C117" s="39" t="s">
        <v>655</v>
      </c>
      <c r="D117" s="41" t="s">
        <v>200</v>
      </c>
      <c r="E117" s="34" t="s">
        <v>197</v>
      </c>
      <c r="F117" s="24">
        <v>9000</v>
      </c>
      <c r="G117" s="24">
        <v>9900</v>
      </c>
      <c r="H117" s="22" t="s">
        <v>198</v>
      </c>
      <c r="I117" s="53"/>
      <c r="J117" s="54">
        <f t="shared" si="21"/>
        <v>0</v>
      </c>
    </row>
    <row r="118" spans="1:10" s="14" customFormat="1" ht="42" customHeight="1" x14ac:dyDescent="0.15">
      <c r="A118" s="15" t="s">
        <v>187</v>
      </c>
      <c r="B118" s="15" t="s">
        <v>188</v>
      </c>
      <c r="C118" s="39" t="s">
        <v>655</v>
      </c>
      <c r="D118" s="41" t="s">
        <v>201</v>
      </c>
      <c r="E118" s="39" t="s">
        <v>197</v>
      </c>
      <c r="F118" s="18">
        <v>8000</v>
      </c>
      <c r="G118" s="18">
        <v>8800</v>
      </c>
      <c r="H118" s="22" t="s">
        <v>204</v>
      </c>
      <c r="I118" s="53"/>
      <c r="J118" s="54">
        <f t="shared" si="21"/>
        <v>0</v>
      </c>
    </row>
    <row r="119" spans="1:10" s="14" customFormat="1" ht="42" customHeight="1" x14ac:dyDescent="0.15">
      <c r="A119" s="15" t="s">
        <v>187</v>
      </c>
      <c r="B119" s="15" t="s">
        <v>188</v>
      </c>
      <c r="C119" s="39" t="s">
        <v>655</v>
      </c>
      <c r="D119" s="41" t="s">
        <v>202</v>
      </c>
      <c r="E119" s="39" t="s">
        <v>197</v>
      </c>
      <c r="F119" s="18">
        <v>9000</v>
      </c>
      <c r="G119" s="18">
        <v>9900</v>
      </c>
      <c r="H119" s="22" t="s">
        <v>203</v>
      </c>
      <c r="I119" s="53"/>
      <c r="J119" s="54">
        <f t="shared" si="21"/>
        <v>0</v>
      </c>
    </row>
    <row r="120" spans="1:10" s="14" customFormat="1" ht="34.5" customHeight="1" x14ac:dyDescent="0.15">
      <c r="A120" s="11" t="s">
        <v>10</v>
      </c>
      <c r="B120" s="64" t="s">
        <v>661</v>
      </c>
      <c r="C120" s="65"/>
      <c r="D120" s="65"/>
      <c r="E120" s="65"/>
      <c r="F120" s="65"/>
      <c r="G120" s="65"/>
      <c r="H120" s="66"/>
      <c r="I120" s="13" t="s">
        <v>21</v>
      </c>
      <c r="J120" s="31" t="s">
        <v>21</v>
      </c>
    </row>
    <row r="121" spans="1:10" s="14" customFormat="1" ht="176.25" customHeight="1" x14ac:dyDescent="0.15">
      <c r="A121" s="15" t="s">
        <v>205</v>
      </c>
      <c r="B121" s="15" t="s">
        <v>206</v>
      </c>
      <c r="C121" s="28" t="s">
        <v>662</v>
      </c>
      <c r="D121" s="33" t="s">
        <v>663</v>
      </c>
      <c r="E121" s="34" t="s">
        <v>35</v>
      </c>
      <c r="F121" s="18">
        <v>68000</v>
      </c>
      <c r="G121" s="18">
        <v>74800</v>
      </c>
      <c r="H121" s="22" t="s">
        <v>388</v>
      </c>
      <c r="I121" s="53"/>
      <c r="J121" s="54">
        <f>SUM(G121*I121)</f>
        <v>0</v>
      </c>
    </row>
    <row r="122" spans="1:10" s="14" customFormat="1" ht="75.75" customHeight="1" x14ac:dyDescent="0.15">
      <c r="A122" s="11" t="s">
        <v>10</v>
      </c>
      <c r="B122" s="59" t="s">
        <v>667</v>
      </c>
      <c r="C122" s="60"/>
      <c r="D122" s="60"/>
      <c r="E122" s="60"/>
      <c r="F122" s="60"/>
      <c r="G122" s="60"/>
      <c r="H122" s="61"/>
      <c r="I122" s="13" t="s">
        <v>21</v>
      </c>
      <c r="J122" s="31" t="s">
        <v>21</v>
      </c>
    </row>
    <row r="123" spans="1:10" s="14" customFormat="1" ht="91.5" customHeight="1" x14ac:dyDescent="0.15">
      <c r="A123" s="15" t="s">
        <v>30</v>
      </c>
      <c r="B123" s="15" t="s">
        <v>22</v>
      </c>
      <c r="C123" s="28" t="s">
        <v>446</v>
      </c>
      <c r="D123" s="33" t="s">
        <v>668</v>
      </c>
      <c r="E123" s="46" t="s">
        <v>35</v>
      </c>
      <c r="F123" s="18">
        <v>65000</v>
      </c>
      <c r="G123" s="18">
        <v>71500</v>
      </c>
      <c r="H123" s="22" t="s">
        <v>208</v>
      </c>
      <c r="I123" s="53"/>
      <c r="J123" s="54">
        <f t="shared" ref="J123:J124" si="22">SUM(G123*I123)</f>
        <v>0</v>
      </c>
    </row>
    <row r="124" spans="1:10" s="14" customFormat="1" ht="34.5" customHeight="1" x14ac:dyDescent="0.15">
      <c r="A124" s="15" t="s">
        <v>30</v>
      </c>
      <c r="B124" s="15" t="s">
        <v>22</v>
      </c>
      <c r="C124" s="28" t="s">
        <v>446</v>
      </c>
      <c r="D124" s="33" t="s">
        <v>669</v>
      </c>
      <c r="E124" s="46" t="s">
        <v>35</v>
      </c>
      <c r="F124" s="18">
        <v>8000</v>
      </c>
      <c r="G124" s="18">
        <v>8800</v>
      </c>
      <c r="H124" s="22" t="s">
        <v>74</v>
      </c>
      <c r="I124" s="53"/>
      <c r="J124" s="54">
        <f t="shared" si="22"/>
        <v>0</v>
      </c>
    </row>
    <row r="125" spans="1:10" s="14" customFormat="1" ht="111.75" customHeight="1" x14ac:dyDescent="0.15">
      <c r="A125" s="11" t="s">
        <v>10</v>
      </c>
      <c r="B125" s="59" t="s">
        <v>676</v>
      </c>
      <c r="C125" s="60"/>
      <c r="D125" s="60"/>
      <c r="E125" s="60"/>
      <c r="F125" s="60"/>
      <c r="G125" s="60"/>
      <c r="H125" s="61"/>
      <c r="I125" s="13" t="s">
        <v>21</v>
      </c>
      <c r="J125" s="31" t="s">
        <v>21</v>
      </c>
    </row>
    <row r="126" spans="1:10" s="14" customFormat="1" ht="113.25" customHeight="1" x14ac:dyDescent="0.15">
      <c r="A126" s="15" t="s">
        <v>15</v>
      </c>
      <c r="B126" s="15" t="s">
        <v>22</v>
      </c>
      <c r="C126" s="34" t="s">
        <v>446</v>
      </c>
      <c r="D126" s="33" t="s">
        <v>438</v>
      </c>
      <c r="E126" s="34">
        <v>1</v>
      </c>
      <c r="F126" s="18">
        <v>118000</v>
      </c>
      <c r="G126" s="18">
        <v>129800</v>
      </c>
      <c r="H126" s="22" t="s">
        <v>209</v>
      </c>
      <c r="I126" s="53"/>
      <c r="J126" s="54">
        <f t="shared" ref="J126:J134" si="23">SUM(G126*I126)</f>
        <v>0</v>
      </c>
    </row>
    <row r="127" spans="1:10" s="14" customFormat="1" ht="113.25" customHeight="1" x14ac:dyDescent="0.15">
      <c r="A127" s="15" t="s">
        <v>15</v>
      </c>
      <c r="B127" s="15" t="s">
        <v>22</v>
      </c>
      <c r="C127" s="34" t="s">
        <v>447</v>
      </c>
      <c r="D127" s="33" t="s">
        <v>439</v>
      </c>
      <c r="E127" s="34">
        <v>2</v>
      </c>
      <c r="F127" s="18">
        <v>118000</v>
      </c>
      <c r="G127" s="18">
        <v>129800</v>
      </c>
      <c r="H127" s="22" t="s">
        <v>209</v>
      </c>
      <c r="I127" s="53"/>
      <c r="J127" s="54">
        <f t="shared" si="23"/>
        <v>0</v>
      </c>
    </row>
    <row r="128" spans="1:10" s="14" customFormat="1" ht="113.25" customHeight="1" x14ac:dyDescent="0.15">
      <c r="A128" s="15" t="s">
        <v>15</v>
      </c>
      <c r="B128" s="15" t="s">
        <v>22</v>
      </c>
      <c r="C128" s="34" t="s">
        <v>448</v>
      </c>
      <c r="D128" s="33" t="s">
        <v>440</v>
      </c>
      <c r="E128" s="34">
        <v>3</v>
      </c>
      <c r="F128" s="18">
        <v>118000</v>
      </c>
      <c r="G128" s="18">
        <v>129800</v>
      </c>
      <c r="H128" s="22" t="s">
        <v>209</v>
      </c>
      <c r="I128" s="53"/>
      <c r="J128" s="54">
        <f t="shared" si="23"/>
        <v>0</v>
      </c>
    </row>
    <row r="129" spans="1:10" s="14" customFormat="1" ht="79.5" customHeight="1" x14ac:dyDescent="0.15">
      <c r="A129" s="15" t="s">
        <v>15</v>
      </c>
      <c r="B129" s="15" t="s">
        <v>22</v>
      </c>
      <c r="C129" s="34" t="s">
        <v>446</v>
      </c>
      <c r="D129" s="33" t="s">
        <v>212</v>
      </c>
      <c r="E129" s="34">
        <v>1</v>
      </c>
      <c r="F129" s="18">
        <v>46000</v>
      </c>
      <c r="G129" s="18">
        <v>50600</v>
      </c>
      <c r="H129" s="22" t="s">
        <v>215</v>
      </c>
      <c r="I129" s="53"/>
      <c r="J129" s="54">
        <f t="shared" si="23"/>
        <v>0</v>
      </c>
    </row>
    <row r="130" spans="1:10" s="14" customFormat="1" ht="79.5" customHeight="1" x14ac:dyDescent="0.15">
      <c r="A130" s="15" t="s">
        <v>15</v>
      </c>
      <c r="B130" s="15" t="s">
        <v>22</v>
      </c>
      <c r="C130" s="34" t="s">
        <v>447</v>
      </c>
      <c r="D130" s="33" t="s">
        <v>213</v>
      </c>
      <c r="E130" s="34">
        <v>2</v>
      </c>
      <c r="F130" s="18">
        <v>46000</v>
      </c>
      <c r="G130" s="18">
        <v>50600</v>
      </c>
      <c r="H130" s="22" t="s">
        <v>215</v>
      </c>
      <c r="I130" s="53"/>
      <c r="J130" s="54">
        <f t="shared" si="23"/>
        <v>0</v>
      </c>
    </row>
    <row r="131" spans="1:10" s="14" customFormat="1" ht="79.5" customHeight="1" x14ac:dyDescent="0.15">
      <c r="A131" s="15" t="s">
        <v>15</v>
      </c>
      <c r="B131" s="15" t="s">
        <v>22</v>
      </c>
      <c r="C131" s="34" t="s">
        <v>448</v>
      </c>
      <c r="D131" s="33" t="s">
        <v>390</v>
      </c>
      <c r="E131" s="34">
        <v>3</v>
      </c>
      <c r="F131" s="18">
        <v>46000</v>
      </c>
      <c r="G131" s="18">
        <v>50600</v>
      </c>
      <c r="H131" s="22" t="s">
        <v>214</v>
      </c>
      <c r="I131" s="53"/>
      <c r="J131" s="54">
        <f t="shared" si="23"/>
        <v>0</v>
      </c>
    </row>
    <row r="132" spans="1:10" s="14" customFormat="1" ht="33" customHeight="1" x14ac:dyDescent="0.15">
      <c r="A132" s="15" t="s">
        <v>15</v>
      </c>
      <c r="B132" s="15" t="s">
        <v>22</v>
      </c>
      <c r="C132" s="34" t="s">
        <v>446</v>
      </c>
      <c r="D132" s="33" t="s">
        <v>216</v>
      </c>
      <c r="E132" s="34">
        <v>1</v>
      </c>
      <c r="F132" s="18">
        <v>7000</v>
      </c>
      <c r="G132" s="18">
        <v>7700</v>
      </c>
      <c r="H132" s="22" t="s">
        <v>219</v>
      </c>
      <c r="I132" s="53"/>
      <c r="J132" s="54">
        <f t="shared" si="23"/>
        <v>0</v>
      </c>
    </row>
    <row r="133" spans="1:10" s="14" customFormat="1" ht="33" customHeight="1" x14ac:dyDescent="0.15">
      <c r="A133" s="15" t="s">
        <v>15</v>
      </c>
      <c r="B133" s="15" t="s">
        <v>22</v>
      </c>
      <c r="C133" s="16" t="s">
        <v>447</v>
      </c>
      <c r="D133" s="22" t="s">
        <v>217</v>
      </c>
      <c r="E133" s="16">
        <v>2</v>
      </c>
      <c r="F133" s="18">
        <v>7000</v>
      </c>
      <c r="G133" s="18">
        <v>7700</v>
      </c>
      <c r="H133" s="22" t="s">
        <v>219</v>
      </c>
      <c r="I133" s="53"/>
      <c r="J133" s="54">
        <f t="shared" si="23"/>
        <v>0</v>
      </c>
    </row>
    <row r="134" spans="1:10" s="14" customFormat="1" ht="33" customHeight="1" x14ac:dyDescent="0.15">
      <c r="A134" s="15" t="s">
        <v>15</v>
      </c>
      <c r="B134" s="15" t="s">
        <v>22</v>
      </c>
      <c r="C134" s="34" t="s">
        <v>448</v>
      </c>
      <c r="D134" s="33" t="s">
        <v>218</v>
      </c>
      <c r="E134" s="34">
        <v>3</v>
      </c>
      <c r="F134" s="18">
        <v>7000</v>
      </c>
      <c r="G134" s="18">
        <v>7700</v>
      </c>
      <c r="H134" s="22" t="s">
        <v>219</v>
      </c>
      <c r="I134" s="53"/>
      <c r="J134" s="54">
        <f t="shared" si="23"/>
        <v>0</v>
      </c>
    </row>
    <row r="135" spans="1:10" s="14" customFormat="1" ht="73.5" customHeight="1" x14ac:dyDescent="0.15">
      <c r="A135" s="11" t="s">
        <v>10</v>
      </c>
      <c r="B135" s="59" t="s">
        <v>698</v>
      </c>
      <c r="C135" s="60"/>
      <c r="D135" s="60"/>
      <c r="E135" s="60"/>
      <c r="F135" s="60"/>
      <c r="G135" s="60"/>
      <c r="H135" s="61"/>
      <c r="I135" s="13" t="s">
        <v>21</v>
      </c>
      <c r="J135" s="31" t="s">
        <v>21</v>
      </c>
    </row>
    <row r="136" spans="1:10" s="14" customFormat="1" ht="72" customHeight="1" x14ac:dyDescent="0.15">
      <c r="A136" s="15" t="s">
        <v>16</v>
      </c>
      <c r="B136" s="15" t="s">
        <v>22</v>
      </c>
      <c r="C136" s="34" t="s">
        <v>446</v>
      </c>
      <c r="D136" s="33" t="s">
        <v>234</v>
      </c>
      <c r="E136" s="34">
        <v>1</v>
      </c>
      <c r="F136" s="18">
        <v>39500</v>
      </c>
      <c r="G136" s="18">
        <v>43450</v>
      </c>
      <c r="H136" s="22" t="s">
        <v>235</v>
      </c>
      <c r="I136" s="53"/>
      <c r="J136" s="54">
        <f t="shared" ref="J136:J141" si="24">SUM(G136*I136)</f>
        <v>0</v>
      </c>
    </row>
    <row r="137" spans="1:10" s="14" customFormat="1" ht="72" customHeight="1" x14ac:dyDescent="0.15">
      <c r="A137" s="15" t="s">
        <v>16</v>
      </c>
      <c r="B137" s="15" t="s">
        <v>22</v>
      </c>
      <c r="C137" s="34" t="s">
        <v>447</v>
      </c>
      <c r="D137" s="33" t="s">
        <v>236</v>
      </c>
      <c r="E137" s="34">
        <v>2</v>
      </c>
      <c r="F137" s="18">
        <v>39500</v>
      </c>
      <c r="G137" s="18">
        <v>43450</v>
      </c>
      <c r="H137" s="22" t="s">
        <v>235</v>
      </c>
      <c r="I137" s="53"/>
      <c r="J137" s="54">
        <f t="shared" si="24"/>
        <v>0</v>
      </c>
    </row>
    <row r="138" spans="1:10" s="14" customFormat="1" ht="72" customHeight="1" x14ac:dyDescent="0.15">
      <c r="A138" s="15" t="s">
        <v>16</v>
      </c>
      <c r="B138" s="15" t="s">
        <v>22</v>
      </c>
      <c r="C138" s="16" t="s">
        <v>448</v>
      </c>
      <c r="D138" s="33" t="s">
        <v>237</v>
      </c>
      <c r="E138" s="16">
        <v>3</v>
      </c>
      <c r="F138" s="24">
        <v>39500</v>
      </c>
      <c r="G138" s="24">
        <v>43450</v>
      </c>
      <c r="H138" s="22" t="s">
        <v>235</v>
      </c>
      <c r="I138" s="53"/>
      <c r="J138" s="54">
        <f t="shared" si="24"/>
        <v>0</v>
      </c>
    </row>
    <row r="139" spans="1:10" s="14" customFormat="1" ht="30.75" customHeight="1" x14ac:dyDescent="0.15">
      <c r="A139" s="15" t="s">
        <v>16</v>
      </c>
      <c r="B139" s="15" t="s">
        <v>22</v>
      </c>
      <c r="C139" s="34" t="s">
        <v>446</v>
      </c>
      <c r="D139" s="33" t="s">
        <v>238</v>
      </c>
      <c r="E139" s="34">
        <v>1</v>
      </c>
      <c r="F139" s="18">
        <v>7000</v>
      </c>
      <c r="G139" s="18">
        <v>7700</v>
      </c>
      <c r="H139" s="22" t="s">
        <v>74</v>
      </c>
      <c r="I139" s="53"/>
      <c r="J139" s="54">
        <f t="shared" si="24"/>
        <v>0</v>
      </c>
    </row>
    <row r="140" spans="1:10" s="14" customFormat="1" ht="30.75" customHeight="1" x14ac:dyDescent="0.15">
      <c r="A140" s="15" t="s">
        <v>16</v>
      </c>
      <c r="B140" s="15" t="s">
        <v>22</v>
      </c>
      <c r="C140" s="34" t="s">
        <v>447</v>
      </c>
      <c r="D140" s="33" t="s">
        <v>239</v>
      </c>
      <c r="E140" s="34">
        <v>2</v>
      </c>
      <c r="F140" s="18">
        <v>7000</v>
      </c>
      <c r="G140" s="18">
        <v>7700</v>
      </c>
      <c r="H140" s="22" t="s">
        <v>74</v>
      </c>
      <c r="I140" s="53"/>
      <c r="J140" s="54">
        <f t="shared" si="24"/>
        <v>0</v>
      </c>
    </row>
    <row r="141" spans="1:10" s="14" customFormat="1" ht="30.75" customHeight="1" x14ac:dyDescent="0.15">
      <c r="A141" s="15" t="s">
        <v>16</v>
      </c>
      <c r="B141" s="15" t="s">
        <v>22</v>
      </c>
      <c r="C141" s="16" t="s">
        <v>448</v>
      </c>
      <c r="D141" s="33" t="s">
        <v>240</v>
      </c>
      <c r="E141" s="16">
        <v>3</v>
      </c>
      <c r="F141" s="24">
        <v>7000</v>
      </c>
      <c r="G141" s="24">
        <v>7700</v>
      </c>
      <c r="H141" s="22" t="s">
        <v>74</v>
      </c>
      <c r="I141" s="53"/>
      <c r="J141" s="54">
        <f t="shared" si="24"/>
        <v>0</v>
      </c>
    </row>
  </sheetData>
  <autoFilter ref="A5:J141" xr:uid="{00000000-0001-0000-0000-000000000000}"/>
  <mergeCells count="40">
    <mergeCell ref="A1:J1"/>
    <mergeCell ref="A2:C2"/>
    <mergeCell ref="D2:G2"/>
    <mergeCell ref="B22:H22"/>
    <mergeCell ref="B16:H16"/>
    <mergeCell ref="B20:H20"/>
    <mergeCell ref="B6:H6"/>
    <mergeCell ref="B8:H8"/>
    <mergeCell ref="B12:H12"/>
    <mergeCell ref="B37:H37"/>
    <mergeCell ref="B44:H44"/>
    <mergeCell ref="B33:H33"/>
    <mergeCell ref="B30:H30"/>
    <mergeCell ref="B26:H26"/>
    <mergeCell ref="B28:H28"/>
    <mergeCell ref="B57:H57"/>
    <mergeCell ref="B61:H61"/>
    <mergeCell ref="B65:H65"/>
    <mergeCell ref="B69:H69"/>
    <mergeCell ref="B48:H48"/>
    <mergeCell ref="B52:H52"/>
    <mergeCell ref="B135:H135"/>
    <mergeCell ref="B125:H125"/>
    <mergeCell ref="B120:H120"/>
    <mergeCell ref="B122:H122"/>
    <mergeCell ref="B114:H114"/>
    <mergeCell ref="B103:H103"/>
    <mergeCell ref="B105:H105"/>
    <mergeCell ref="B107:H107"/>
    <mergeCell ref="B109:H109"/>
    <mergeCell ref="B111:H111"/>
    <mergeCell ref="B97:H97"/>
    <mergeCell ref="B99:H99"/>
    <mergeCell ref="B101:H101"/>
    <mergeCell ref="B73:H73"/>
    <mergeCell ref="B77:H77"/>
    <mergeCell ref="B81:H81"/>
    <mergeCell ref="B85:H85"/>
    <mergeCell ref="B89:H89"/>
    <mergeCell ref="B93:H93"/>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1" max="9" man="1"/>
    <brk id="68" max="9" man="1"/>
    <brk id="100" max="9" man="1"/>
    <brk id="121" max="9" man="1"/>
    <brk id="134"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F37B0-924E-4B12-A2D9-FAA4D6B28C20}">
  <sheetPr>
    <pageSetUpPr fitToPage="1"/>
  </sheetPr>
  <dimension ref="A1:J110"/>
  <sheetViews>
    <sheetView showGridLines="0" view="pageBreakPreview" zoomScaleNormal="100" zoomScaleSheetLayoutView="100" workbookViewId="0">
      <pane ySplit="5" topLeftCell="A6" activePane="bottomLeft" state="frozen"/>
      <selection pane="bottomLeft" activeCell="J7" sqref="J7"/>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757</v>
      </c>
      <c r="E2" s="63"/>
      <c r="F2" s="63"/>
      <c r="G2" s="63"/>
      <c r="I2" s="3" t="s">
        <v>20</v>
      </c>
      <c r="J2" s="4" t="s">
        <v>443</v>
      </c>
    </row>
    <row r="3" spans="1:10" ht="37.5" customHeight="1" thickBot="1" x14ac:dyDescent="0.2">
      <c r="D3" s="55" t="s">
        <v>18</v>
      </c>
      <c r="F3" s="8"/>
      <c r="G3" s="8"/>
      <c r="I3" s="50">
        <f>SUM(I6:I110)</f>
        <v>0</v>
      </c>
      <c r="J3" s="51">
        <f>SUM(J6:J110)</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9" customHeight="1" x14ac:dyDescent="0.15">
      <c r="A6" s="11" t="s">
        <v>10</v>
      </c>
      <c r="B6" s="73" t="s">
        <v>58</v>
      </c>
      <c r="C6" s="73"/>
      <c r="D6" s="73"/>
      <c r="E6" s="73"/>
      <c r="F6" s="73"/>
      <c r="G6" s="73"/>
      <c r="H6" s="74"/>
      <c r="I6" s="19" t="s">
        <v>21</v>
      </c>
      <c r="J6" s="20" t="s">
        <v>21</v>
      </c>
    </row>
    <row r="7" spans="1:10" s="14" customFormat="1" ht="61.5" customHeight="1" x14ac:dyDescent="0.15">
      <c r="A7" s="15" t="s">
        <v>0</v>
      </c>
      <c r="B7" s="15" t="s">
        <v>32</v>
      </c>
      <c r="C7" s="16" t="s">
        <v>451</v>
      </c>
      <c r="D7" s="17" t="s">
        <v>452</v>
      </c>
      <c r="E7" s="15">
        <v>1</v>
      </c>
      <c r="F7" s="18">
        <v>45000</v>
      </c>
      <c r="G7" s="18">
        <v>49500</v>
      </c>
      <c r="H7" s="17" t="s">
        <v>274</v>
      </c>
      <c r="I7" s="53"/>
      <c r="J7" s="54">
        <f>SUM(G7*I7)</f>
        <v>0</v>
      </c>
    </row>
    <row r="8" spans="1:10" s="14" customFormat="1" ht="61.5" customHeight="1" x14ac:dyDescent="0.15">
      <c r="A8" s="15" t="s">
        <v>0</v>
      </c>
      <c r="B8" s="15" t="s">
        <v>32</v>
      </c>
      <c r="C8" s="16" t="s">
        <v>453</v>
      </c>
      <c r="D8" s="17" t="s">
        <v>454</v>
      </c>
      <c r="E8" s="15">
        <v>2</v>
      </c>
      <c r="F8" s="18">
        <v>45000</v>
      </c>
      <c r="G8" s="18">
        <v>49500</v>
      </c>
      <c r="H8" s="17" t="s">
        <v>274</v>
      </c>
      <c r="I8" s="53"/>
      <c r="J8" s="54">
        <f t="shared" ref="J8:J9" si="0">SUM(G8*I8)</f>
        <v>0</v>
      </c>
    </row>
    <row r="9" spans="1:10" s="14" customFormat="1" ht="61.5" customHeight="1" x14ac:dyDescent="0.15">
      <c r="A9" s="15" t="s">
        <v>0</v>
      </c>
      <c r="B9" s="15" t="s">
        <v>32</v>
      </c>
      <c r="C9" s="16" t="s">
        <v>457</v>
      </c>
      <c r="D9" s="17" t="s">
        <v>455</v>
      </c>
      <c r="E9" s="15">
        <v>3</v>
      </c>
      <c r="F9" s="18">
        <v>45000</v>
      </c>
      <c r="G9" s="18">
        <v>49500</v>
      </c>
      <c r="H9" s="17" t="s">
        <v>274</v>
      </c>
      <c r="I9" s="53"/>
      <c r="J9" s="54">
        <f t="shared" si="0"/>
        <v>0</v>
      </c>
    </row>
    <row r="10" spans="1:10" s="14" customFormat="1" ht="37.5" customHeight="1" x14ac:dyDescent="0.15">
      <c r="A10" s="11" t="s">
        <v>10</v>
      </c>
      <c r="B10" s="59" t="s">
        <v>456</v>
      </c>
      <c r="C10" s="60"/>
      <c r="D10" s="60"/>
      <c r="E10" s="60"/>
      <c r="F10" s="60"/>
      <c r="G10" s="60"/>
      <c r="H10" s="61"/>
      <c r="I10" s="19" t="s">
        <v>21</v>
      </c>
      <c r="J10" s="20" t="s">
        <v>21</v>
      </c>
    </row>
    <row r="11" spans="1:10" s="14" customFormat="1" ht="45" customHeight="1" x14ac:dyDescent="0.15">
      <c r="A11" s="15" t="s">
        <v>0</v>
      </c>
      <c r="B11" s="15" t="s">
        <v>32</v>
      </c>
      <c r="C11" s="16" t="s">
        <v>451</v>
      </c>
      <c r="D11" s="17" t="s">
        <v>60</v>
      </c>
      <c r="E11" s="15">
        <v>1</v>
      </c>
      <c r="F11" s="18">
        <v>7000</v>
      </c>
      <c r="G11" s="18">
        <v>7700</v>
      </c>
      <c r="H11" s="17" t="s">
        <v>34</v>
      </c>
      <c r="I11" s="53"/>
      <c r="J11" s="54">
        <f t="shared" ref="J11:J13" si="1">SUM(G11*I11)</f>
        <v>0</v>
      </c>
    </row>
    <row r="12" spans="1:10" s="14" customFormat="1" ht="45" customHeight="1" x14ac:dyDescent="0.15">
      <c r="A12" s="15" t="s">
        <v>0</v>
      </c>
      <c r="B12" s="15" t="s">
        <v>32</v>
      </c>
      <c r="C12" s="16" t="s">
        <v>453</v>
      </c>
      <c r="D12" s="17" t="s">
        <v>59</v>
      </c>
      <c r="E12" s="15">
        <v>2</v>
      </c>
      <c r="F12" s="18">
        <v>7000</v>
      </c>
      <c r="G12" s="18">
        <v>7700</v>
      </c>
      <c r="H12" s="17" t="s">
        <v>34</v>
      </c>
      <c r="I12" s="53"/>
      <c r="J12" s="54">
        <f t="shared" si="1"/>
        <v>0</v>
      </c>
    </row>
    <row r="13" spans="1:10" s="14" customFormat="1" ht="45" customHeight="1" x14ac:dyDescent="0.15">
      <c r="A13" s="15" t="s">
        <v>0</v>
      </c>
      <c r="B13" s="15" t="s">
        <v>32</v>
      </c>
      <c r="C13" s="16" t="s">
        <v>457</v>
      </c>
      <c r="D13" s="21" t="s">
        <v>61</v>
      </c>
      <c r="E13" s="16">
        <v>3</v>
      </c>
      <c r="F13" s="18">
        <v>7000</v>
      </c>
      <c r="G13" s="18">
        <v>7700</v>
      </c>
      <c r="H13" s="22" t="s">
        <v>34</v>
      </c>
      <c r="I13" s="53"/>
      <c r="J13" s="54">
        <f t="shared" si="1"/>
        <v>0</v>
      </c>
    </row>
    <row r="14" spans="1:10" s="14" customFormat="1" ht="37.5" customHeight="1" x14ac:dyDescent="0.15">
      <c r="A14" s="11" t="s">
        <v>10</v>
      </c>
      <c r="B14" s="59" t="s">
        <v>67</v>
      </c>
      <c r="C14" s="60"/>
      <c r="D14" s="60"/>
      <c r="E14" s="60"/>
      <c r="F14" s="60"/>
      <c r="G14" s="60"/>
      <c r="H14" s="61"/>
      <c r="I14" s="12" t="s">
        <v>21</v>
      </c>
      <c r="J14" s="20" t="s">
        <v>21</v>
      </c>
    </row>
    <row r="15" spans="1:10" s="14" customFormat="1" ht="78" customHeight="1" x14ac:dyDescent="0.15">
      <c r="A15" s="15" t="s">
        <v>2</v>
      </c>
      <c r="B15" s="15" t="s">
        <v>32</v>
      </c>
      <c r="C15" s="16" t="s">
        <v>451</v>
      </c>
      <c r="D15" s="22" t="s">
        <v>488</v>
      </c>
      <c r="E15" s="15" t="s">
        <v>35</v>
      </c>
      <c r="F15" s="23">
        <v>24000</v>
      </c>
      <c r="G15" s="23">
        <v>26400</v>
      </c>
      <c r="H15" s="17" t="s">
        <v>285</v>
      </c>
      <c r="I15" s="53"/>
      <c r="J15" s="54">
        <f>SUM(G15*I15)</f>
        <v>0</v>
      </c>
    </row>
    <row r="16" spans="1:10" s="14" customFormat="1" ht="129.75" customHeight="1" x14ac:dyDescent="0.15">
      <c r="A16" s="11" t="s">
        <v>10</v>
      </c>
      <c r="B16" s="59" t="s">
        <v>498</v>
      </c>
      <c r="C16" s="60"/>
      <c r="D16" s="60"/>
      <c r="E16" s="60"/>
      <c r="F16" s="60"/>
      <c r="G16" s="60"/>
      <c r="H16" s="61"/>
      <c r="I16" s="12" t="s">
        <v>21</v>
      </c>
      <c r="J16" s="20" t="s">
        <v>21</v>
      </c>
    </row>
    <row r="17" spans="1:10" s="14" customFormat="1" ht="107.25" customHeight="1" x14ac:dyDescent="0.15">
      <c r="A17" s="15" t="s">
        <v>70</v>
      </c>
      <c r="B17" s="15" t="s">
        <v>72</v>
      </c>
      <c r="C17" s="28" t="s">
        <v>499</v>
      </c>
      <c r="D17" s="22" t="s">
        <v>292</v>
      </c>
      <c r="E17" s="15" t="s">
        <v>26</v>
      </c>
      <c r="F17" s="23">
        <v>88000</v>
      </c>
      <c r="G17" s="23">
        <v>96800</v>
      </c>
      <c r="H17" s="22" t="s">
        <v>295</v>
      </c>
      <c r="I17" s="52"/>
      <c r="J17" s="54">
        <f t="shared" ref="J17:J19" si="2">SUM(G17*I17)</f>
        <v>0</v>
      </c>
    </row>
    <row r="18" spans="1:10" s="14" customFormat="1" ht="112.5" customHeight="1" x14ac:dyDescent="0.15">
      <c r="A18" s="15" t="s">
        <v>70</v>
      </c>
      <c r="B18" s="15" t="s">
        <v>72</v>
      </c>
      <c r="C18" s="28" t="s">
        <v>499</v>
      </c>
      <c r="D18" s="22" t="s">
        <v>293</v>
      </c>
      <c r="E18" s="15" t="s">
        <v>26</v>
      </c>
      <c r="F18" s="23">
        <v>85000</v>
      </c>
      <c r="G18" s="23">
        <v>93500</v>
      </c>
      <c r="H18" s="22" t="s">
        <v>500</v>
      </c>
      <c r="I18" s="52"/>
      <c r="J18" s="54">
        <f t="shared" si="2"/>
        <v>0</v>
      </c>
    </row>
    <row r="19" spans="1:10" s="14" customFormat="1" ht="45.75" customHeight="1" x14ac:dyDescent="0.15">
      <c r="A19" s="15" t="s">
        <v>70</v>
      </c>
      <c r="B19" s="15" t="s">
        <v>72</v>
      </c>
      <c r="C19" s="28" t="s">
        <v>499</v>
      </c>
      <c r="D19" s="22" t="s">
        <v>294</v>
      </c>
      <c r="E19" s="15" t="s">
        <v>26</v>
      </c>
      <c r="F19" s="23">
        <v>17000</v>
      </c>
      <c r="G19" s="23">
        <v>18700</v>
      </c>
      <c r="H19" s="22" t="s">
        <v>501</v>
      </c>
      <c r="I19" s="52"/>
      <c r="J19" s="54">
        <f t="shared" si="2"/>
        <v>0</v>
      </c>
    </row>
    <row r="20" spans="1:10" s="14" customFormat="1" ht="87.75" customHeight="1" x14ac:dyDescent="0.15">
      <c r="A20" s="11" t="s">
        <v>10</v>
      </c>
      <c r="B20" s="59" t="s">
        <v>494</v>
      </c>
      <c r="C20" s="60"/>
      <c r="D20" s="60"/>
      <c r="E20" s="60"/>
      <c r="F20" s="60"/>
      <c r="G20" s="60"/>
      <c r="H20" s="61"/>
      <c r="I20" s="12" t="s">
        <v>21</v>
      </c>
      <c r="J20" s="20" t="s">
        <v>21</v>
      </c>
    </row>
    <row r="21" spans="1:10" s="14" customFormat="1" ht="67.5" customHeight="1" x14ac:dyDescent="0.15">
      <c r="A21" s="15" t="s">
        <v>75</v>
      </c>
      <c r="B21" s="15" t="s">
        <v>22</v>
      </c>
      <c r="C21" s="15" t="s">
        <v>446</v>
      </c>
      <c r="D21" s="22" t="s">
        <v>299</v>
      </c>
      <c r="E21" s="15" t="s">
        <v>35</v>
      </c>
      <c r="F21" s="23">
        <v>78000</v>
      </c>
      <c r="G21" s="23">
        <v>85800</v>
      </c>
      <c r="H21" s="22" t="s">
        <v>302</v>
      </c>
      <c r="I21" s="53"/>
      <c r="J21" s="54">
        <f t="shared" ref="J21:J23" si="3">SUM(G21*I21)</f>
        <v>0</v>
      </c>
    </row>
    <row r="22" spans="1:10" s="14" customFormat="1" ht="47.25" customHeight="1" x14ac:dyDescent="0.15">
      <c r="A22" s="15" t="s">
        <v>75</v>
      </c>
      <c r="B22" s="15" t="s">
        <v>22</v>
      </c>
      <c r="C22" s="15" t="s">
        <v>446</v>
      </c>
      <c r="D22" s="22" t="s">
        <v>300</v>
      </c>
      <c r="E22" s="15" t="s">
        <v>35</v>
      </c>
      <c r="F22" s="23">
        <v>18000</v>
      </c>
      <c r="G22" s="23">
        <v>19800</v>
      </c>
      <c r="H22" s="22" t="s">
        <v>71</v>
      </c>
      <c r="I22" s="53"/>
      <c r="J22" s="54">
        <f t="shared" si="3"/>
        <v>0</v>
      </c>
    </row>
    <row r="23" spans="1:10" s="14" customFormat="1" ht="30" customHeight="1" x14ac:dyDescent="0.15">
      <c r="A23" s="15" t="s">
        <v>75</v>
      </c>
      <c r="B23" s="15" t="s">
        <v>22</v>
      </c>
      <c r="C23" s="15" t="s">
        <v>446</v>
      </c>
      <c r="D23" s="22" t="s">
        <v>301</v>
      </c>
      <c r="E23" s="15" t="s">
        <v>35</v>
      </c>
      <c r="F23" s="23">
        <v>8000</v>
      </c>
      <c r="G23" s="23">
        <v>8800</v>
      </c>
      <c r="H23" s="22" t="s">
        <v>74</v>
      </c>
      <c r="I23" s="53"/>
      <c r="J23" s="54">
        <f t="shared" si="3"/>
        <v>0</v>
      </c>
    </row>
    <row r="24" spans="1:10" s="14" customFormat="1" ht="90" customHeight="1" x14ac:dyDescent="0.15">
      <c r="A24" s="11" t="s">
        <v>10</v>
      </c>
      <c r="B24" s="59" t="s">
        <v>519</v>
      </c>
      <c r="C24" s="60"/>
      <c r="D24" s="60"/>
      <c r="E24" s="60"/>
      <c r="F24" s="60"/>
      <c r="G24" s="60"/>
      <c r="H24" s="61"/>
      <c r="I24" s="13" t="s">
        <v>21</v>
      </c>
      <c r="J24" s="31" t="s">
        <v>21</v>
      </c>
    </row>
    <row r="25" spans="1:10" s="14" customFormat="1" ht="69" customHeight="1" x14ac:dyDescent="0.15">
      <c r="A25" s="15" t="s">
        <v>83</v>
      </c>
      <c r="B25" s="15" t="s">
        <v>68</v>
      </c>
      <c r="C25" s="15" t="s">
        <v>448</v>
      </c>
      <c r="D25" s="22" t="s">
        <v>314</v>
      </c>
      <c r="E25" s="15">
        <v>3</v>
      </c>
      <c r="F25" s="18">
        <v>76000</v>
      </c>
      <c r="G25" s="18">
        <v>83600</v>
      </c>
      <c r="H25" s="22" t="s">
        <v>315</v>
      </c>
      <c r="I25" s="53"/>
      <c r="J25" s="54">
        <f t="shared" ref="J25:J27" si="4">SUM(G25*I25)</f>
        <v>0</v>
      </c>
    </row>
    <row r="26" spans="1:10" s="14" customFormat="1" ht="54" customHeight="1" x14ac:dyDescent="0.15">
      <c r="A26" s="15" t="s">
        <v>83</v>
      </c>
      <c r="B26" s="15" t="s">
        <v>68</v>
      </c>
      <c r="C26" s="15" t="s">
        <v>448</v>
      </c>
      <c r="D26" s="22" t="s">
        <v>316</v>
      </c>
      <c r="E26" s="15">
        <v>3</v>
      </c>
      <c r="F26" s="18">
        <v>16000</v>
      </c>
      <c r="G26" s="18">
        <v>17600</v>
      </c>
      <c r="H26" s="22" t="s">
        <v>520</v>
      </c>
      <c r="I26" s="53"/>
      <c r="J26" s="54">
        <f t="shared" si="4"/>
        <v>0</v>
      </c>
    </row>
    <row r="27" spans="1:10" s="14" customFormat="1" ht="34.5" customHeight="1" x14ac:dyDescent="0.15">
      <c r="A27" s="15" t="s">
        <v>83</v>
      </c>
      <c r="B27" s="15" t="s">
        <v>68</v>
      </c>
      <c r="C27" s="15" t="s">
        <v>448</v>
      </c>
      <c r="D27" s="22" t="s">
        <v>317</v>
      </c>
      <c r="E27" s="15">
        <v>3</v>
      </c>
      <c r="F27" s="18">
        <v>7000</v>
      </c>
      <c r="G27" s="18">
        <v>7700</v>
      </c>
      <c r="H27" s="22" t="s">
        <v>74</v>
      </c>
      <c r="I27" s="53"/>
      <c r="J27" s="54">
        <f t="shared" si="4"/>
        <v>0</v>
      </c>
    </row>
    <row r="28" spans="1:10" s="14" customFormat="1" ht="60" customHeight="1" x14ac:dyDescent="0.15">
      <c r="A28" s="11" t="s">
        <v>10</v>
      </c>
      <c r="B28" s="64" t="s">
        <v>531</v>
      </c>
      <c r="C28" s="65"/>
      <c r="D28" s="65"/>
      <c r="E28" s="65"/>
      <c r="F28" s="65"/>
      <c r="G28" s="65"/>
      <c r="H28" s="66"/>
      <c r="I28" s="13" t="s">
        <v>21</v>
      </c>
      <c r="J28" s="31" t="s">
        <v>21</v>
      </c>
    </row>
    <row r="29" spans="1:10" s="14" customFormat="1" ht="114" customHeight="1" x14ac:dyDescent="0.15">
      <c r="A29" s="15" t="s">
        <v>3</v>
      </c>
      <c r="B29" s="15" t="s">
        <v>72</v>
      </c>
      <c r="C29" s="16" t="s">
        <v>499</v>
      </c>
      <c r="D29" s="33" t="s">
        <v>331</v>
      </c>
      <c r="E29" s="15" t="s">
        <v>35</v>
      </c>
      <c r="F29" s="18">
        <v>79000</v>
      </c>
      <c r="G29" s="18">
        <v>86900</v>
      </c>
      <c r="H29" s="22" t="s">
        <v>295</v>
      </c>
      <c r="I29" s="53"/>
      <c r="J29" s="54">
        <f t="shared" ref="J29:J31" si="5">SUM(G29*I29)</f>
        <v>0</v>
      </c>
    </row>
    <row r="30" spans="1:10" s="14" customFormat="1" ht="114" customHeight="1" x14ac:dyDescent="0.15">
      <c r="A30" s="15" t="s">
        <v>3</v>
      </c>
      <c r="B30" s="15" t="s">
        <v>72</v>
      </c>
      <c r="C30" s="16" t="s">
        <v>499</v>
      </c>
      <c r="D30" s="33" t="s">
        <v>332</v>
      </c>
      <c r="E30" s="15" t="s">
        <v>35</v>
      </c>
      <c r="F30" s="18">
        <v>76000</v>
      </c>
      <c r="G30" s="18">
        <v>83600</v>
      </c>
      <c r="H30" s="22" t="s">
        <v>86</v>
      </c>
      <c r="I30" s="53"/>
      <c r="J30" s="54">
        <f t="shared" si="5"/>
        <v>0</v>
      </c>
    </row>
    <row r="31" spans="1:10" s="14" customFormat="1" ht="52.5" customHeight="1" x14ac:dyDescent="0.15">
      <c r="A31" s="15" t="s">
        <v>3</v>
      </c>
      <c r="B31" s="15" t="s">
        <v>72</v>
      </c>
      <c r="C31" s="16" t="s">
        <v>499</v>
      </c>
      <c r="D31" s="33" t="s">
        <v>333</v>
      </c>
      <c r="E31" s="15" t="s">
        <v>35</v>
      </c>
      <c r="F31" s="18">
        <v>16000</v>
      </c>
      <c r="G31" s="18">
        <v>17600</v>
      </c>
      <c r="H31" s="22" t="s">
        <v>532</v>
      </c>
      <c r="I31" s="53"/>
      <c r="J31" s="54">
        <f t="shared" si="5"/>
        <v>0</v>
      </c>
    </row>
    <row r="32" spans="1:10" s="14" customFormat="1" ht="70.5" customHeight="1" x14ac:dyDescent="0.15">
      <c r="A32" s="11" t="s">
        <v>10</v>
      </c>
      <c r="B32" s="64" t="s">
        <v>563</v>
      </c>
      <c r="C32" s="65"/>
      <c r="D32" s="65"/>
      <c r="E32" s="65"/>
      <c r="F32" s="65"/>
      <c r="G32" s="65"/>
      <c r="H32" s="66"/>
      <c r="I32" s="13" t="s">
        <v>21</v>
      </c>
      <c r="J32" s="31" t="s">
        <v>21</v>
      </c>
    </row>
    <row r="33" spans="1:10" s="14" customFormat="1" ht="54" customHeight="1" x14ac:dyDescent="0.15">
      <c r="A33" s="15" t="s">
        <v>87</v>
      </c>
      <c r="B33" s="15" t="s">
        <v>104</v>
      </c>
      <c r="C33" s="34" t="s">
        <v>564</v>
      </c>
      <c r="D33" s="33" t="s">
        <v>567</v>
      </c>
      <c r="E33" s="34">
        <v>1</v>
      </c>
      <c r="F33" s="18">
        <v>28000</v>
      </c>
      <c r="G33" s="18">
        <v>30800</v>
      </c>
      <c r="H33" s="22" t="s">
        <v>105</v>
      </c>
      <c r="I33" s="53"/>
      <c r="J33" s="54">
        <f t="shared" ref="J33:J38" si="6">SUM(G33*I33)</f>
        <v>0</v>
      </c>
    </row>
    <row r="34" spans="1:10" s="14" customFormat="1" ht="54" customHeight="1" x14ac:dyDescent="0.15">
      <c r="A34" s="15" t="s">
        <v>87</v>
      </c>
      <c r="B34" s="15" t="s">
        <v>104</v>
      </c>
      <c r="C34" s="34" t="s">
        <v>565</v>
      </c>
      <c r="D34" s="33" t="s">
        <v>566</v>
      </c>
      <c r="E34" s="34">
        <v>2</v>
      </c>
      <c r="F34" s="18">
        <v>28000</v>
      </c>
      <c r="G34" s="18">
        <v>30800</v>
      </c>
      <c r="H34" s="22" t="s">
        <v>105</v>
      </c>
      <c r="I34" s="53"/>
      <c r="J34" s="54">
        <f t="shared" si="6"/>
        <v>0</v>
      </c>
    </row>
    <row r="35" spans="1:10" s="14" customFormat="1" ht="54" customHeight="1" x14ac:dyDescent="0.15">
      <c r="A35" s="15" t="s">
        <v>87</v>
      </c>
      <c r="B35" s="15" t="s">
        <v>104</v>
      </c>
      <c r="C35" s="34" t="s">
        <v>568</v>
      </c>
      <c r="D35" s="33" t="s">
        <v>569</v>
      </c>
      <c r="E35" s="34">
        <v>3</v>
      </c>
      <c r="F35" s="18">
        <v>28000</v>
      </c>
      <c r="G35" s="18">
        <v>30800</v>
      </c>
      <c r="H35" s="22" t="s">
        <v>105</v>
      </c>
      <c r="I35" s="53"/>
      <c r="J35" s="54">
        <f t="shared" si="6"/>
        <v>0</v>
      </c>
    </row>
    <row r="36" spans="1:10" s="14" customFormat="1" ht="111" customHeight="1" x14ac:dyDescent="0.15">
      <c r="A36" s="15" t="s">
        <v>87</v>
      </c>
      <c r="B36" s="15" t="s">
        <v>104</v>
      </c>
      <c r="C36" s="34" t="s">
        <v>564</v>
      </c>
      <c r="D36" s="33" t="s">
        <v>570</v>
      </c>
      <c r="E36" s="34">
        <v>1</v>
      </c>
      <c r="F36" s="18">
        <v>100000</v>
      </c>
      <c r="G36" s="18">
        <v>110000</v>
      </c>
      <c r="H36" s="22" t="s">
        <v>571</v>
      </c>
      <c r="I36" s="53"/>
      <c r="J36" s="54">
        <f t="shared" si="6"/>
        <v>0</v>
      </c>
    </row>
    <row r="37" spans="1:10" s="14" customFormat="1" ht="111" customHeight="1" x14ac:dyDescent="0.15">
      <c r="A37" s="15" t="s">
        <v>87</v>
      </c>
      <c r="B37" s="15" t="s">
        <v>104</v>
      </c>
      <c r="C37" s="34" t="s">
        <v>565</v>
      </c>
      <c r="D37" s="33" t="s">
        <v>572</v>
      </c>
      <c r="E37" s="34">
        <v>2</v>
      </c>
      <c r="F37" s="18">
        <v>100000</v>
      </c>
      <c r="G37" s="18">
        <v>110000</v>
      </c>
      <c r="H37" s="22" t="s">
        <v>571</v>
      </c>
      <c r="I37" s="53"/>
      <c r="J37" s="54">
        <f t="shared" si="6"/>
        <v>0</v>
      </c>
    </row>
    <row r="38" spans="1:10" s="14" customFormat="1" ht="111" customHeight="1" x14ac:dyDescent="0.15">
      <c r="A38" s="15" t="s">
        <v>87</v>
      </c>
      <c r="B38" s="15" t="s">
        <v>104</v>
      </c>
      <c r="C38" s="34" t="s">
        <v>568</v>
      </c>
      <c r="D38" s="33" t="s">
        <v>573</v>
      </c>
      <c r="E38" s="34">
        <v>3</v>
      </c>
      <c r="F38" s="18">
        <v>100000</v>
      </c>
      <c r="G38" s="18">
        <v>110000</v>
      </c>
      <c r="H38" s="22" t="s">
        <v>106</v>
      </c>
      <c r="I38" s="53"/>
      <c r="J38" s="54">
        <f t="shared" si="6"/>
        <v>0</v>
      </c>
    </row>
    <row r="39" spans="1:10" s="14" customFormat="1" ht="30" customHeight="1" x14ac:dyDescent="0.15">
      <c r="A39" s="11" t="s">
        <v>10</v>
      </c>
      <c r="B39" s="64" t="s">
        <v>359</v>
      </c>
      <c r="C39" s="65"/>
      <c r="D39" s="65"/>
      <c r="E39" s="65"/>
      <c r="F39" s="65"/>
      <c r="G39" s="65"/>
      <c r="H39" s="66"/>
      <c r="I39" s="13" t="s">
        <v>21</v>
      </c>
      <c r="J39" s="31" t="s">
        <v>21</v>
      </c>
    </row>
    <row r="40" spans="1:10" s="14" customFormat="1" ht="30" customHeight="1" x14ac:dyDescent="0.15">
      <c r="A40" s="15" t="s">
        <v>87</v>
      </c>
      <c r="B40" s="15" t="s">
        <v>104</v>
      </c>
      <c r="C40" s="34" t="s">
        <v>564</v>
      </c>
      <c r="D40" s="33" t="s">
        <v>108</v>
      </c>
      <c r="E40" s="34">
        <v>1</v>
      </c>
      <c r="F40" s="18">
        <v>5500</v>
      </c>
      <c r="G40" s="18">
        <v>6050</v>
      </c>
      <c r="H40" s="22" t="s">
        <v>107</v>
      </c>
      <c r="I40" s="53"/>
      <c r="J40" s="54">
        <f t="shared" ref="J40:J42" si="7">SUM(G40*I40)</f>
        <v>0</v>
      </c>
    </row>
    <row r="41" spans="1:10" s="14" customFormat="1" ht="30" customHeight="1" x14ac:dyDescent="0.15">
      <c r="A41" s="15" t="s">
        <v>87</v>
      </c>
      <c r="B41" s="15" t="s">
        <v>104</v>
      </c>
      <c r="C41" s="34" t="s">
        <v>565</v>
      </c>
      <c r="D41" s="33" t="s">
        <v>109</v>
      </c>
      <c r="E41" s="34">
        <v>2</v>
      </c>
      <c r="F41" s="18">
        <v>5500</v>
      </c>
      <c r="G41" s="18">
        <v>6050</v>
      </c>
      <c r="H41" s="22" t="s">
        <v>107</v>
      </c>
      <c r="I41" s="53"/>
      <c r="J41" s="54">
        <f t="shared" si="7"/>
        <v>0</v>
      </c>
    </row>
    <row r="42" spans="1:10" s="14" customFormat="1" ht="30" customHeight="1" x14ac:dyDescent="0.15">
      <c r="A42" s="15" t="s">
        <v>87</v>
      </c>
      <c r="B42" s="15" t="s">
        <v>104</v>
      </c>
      <c r="C42" s="34" t="s">
        <v>568</v>
      </c>
      <c r="D42" s="33" t="s">
        <v>110</v>
      </c>
      <c r="E42" s="34">
        <v>3</v>
      </c>
      <c r="F42" s="18">
        <v>5500</v>
      </c>
      <c r="G42" s="18">
        <v>6050</v>
      </c>
      <c r="H42" s="22" t="s">
        <v>107</v>
      </c>
      <c r="I42" s="53"/>
      <c r="J42" s="54">
        <f t="shared" si="7"/>
        <v>0</v>
      </c>
    </row>
    <row r="43" spans="1:10" s="14" customFormat="1" ht="37.5" customHeight="1" x14ac:dyDescent="0.15">
      <c r="A43" s="11" t="s">
        <v>10</v>
      </c>
      <c r="B43" s="59" t="s">
        <v>551</v>
      </c>
      <c r="C43" s="60"/>
      <c r="D43" s="60"/>
      <c r="E43" s="60"/>
      <c r="F43" s="60"/>
      <c r="G43" s="60"/>
      <c r="H43" s="61"/>
      <c r="I43" s="13" t="s">
        <v>21</v>
      </c>
      <c r="J43" s="31" t="s">
        <v>21</v>
      </c>
    </row>
    <row r="44" spans="1:10" s="14" customFormat="1" ht="148.5" customHeight="1" x14ac:dyDescent="0.15">
      <c r="A44" s="15" t="s">
        <v>5</v>
      </c>
      <c r="B44" s="15" t="s">
        <v>4</v>
      </c>
      <c r="C44" s="28" t="s">
        <v>552</v>
      </c>
      <c r="D44" s="33" t="s">
        <v>599</v>
      </c>
      <c r="E44" s="34">
        <v>1</v>
      </c>
      <c r="F44" s="23">
        <v>94000</v>
      </c>
      <c r="G44" s="23">
        <v>103400</v>
      </c>
      <c r="H44" s="22" t="s">
        <v>600</v>
      </c>
      <c r="I44" s="53"/>
      <c r="J44" s="54">
        <f t="shared" ref="J44:J46" si="8">SUM(G44*I44)</f>
        <v>0</v>
      </c>
    </row>
    <row r="45" spans="1:10" s="14" customFormat="1" ht="148.5" customHeight="1" x14ac:dyDescent="0.15">
      <c r="A45" s="15" t="s">
        <v>5</v>
      </c>
      <c r="B45" s="15" t="s">
        <v>4</v>
      </c>
      <c r="C45" s="28" t="s">
        <v>554</v>
      </c>
      <c r="D45" s="33" t="s">
        <v>601</v>
      </c>
      <c r="E45" s="34">
        <v>2</v>
      </c>
      <c r="F45" s="23">
        <v>94000</v>
      </c>
      <c r="G45" s="23">
        <v>103400</v>
      </c>
      <c r="H45" s="22" t="s">
        <v>602</v>
      </c>
      <c r="I45" s="53"/>
      <c r="J45" s="54">
        <f t="shared" si="8"/>
        <v>0</v>
      </c>
    </row>
    <row r="46" spans="1:10" s="14" customFormat="1" ht="148.5" customHeight="1" x14ac:dyDescent="0.15">
      <c r="A46" s="15" t="s">
        <v>5</v>
      </c>
      <c r="B46" s="15" t="s">
        <v>4</v>
      </c>
      <c r="C46" s="28" t="s">
        <v>557</v>
      </c>
      <c r="D46" s="33" t="s">
        <v>603</v>
      </c>
      <c r="E46" s="34">
        <v>3</v>
      </c>
      <c r="F46" s="23">
        <v>94000</v>
      </c>
      <c r="G46" s="23">
        <v>103400</v>
      </c>
      <c r="H46" s="22" t="s">
        <v>604</v>
      </c>
      <c r="I46" s="53"/>
      <c r="J46" s="54">
        <f t="shared" si="8"/>
        <v>0</v>
      </c>
    </row>
    <row r="47" spans="1:10" s="14" customFormat="1" ht="55.5" customHeight="1" x14ac:dyDescent="0.15">
      <c r="A47" s="11" t="s">
        <v>10</v>
      </c>
      <c r="B47" s="64" t="s">
        <v>605</v>
      </c>
      <c r="C47" s="65"/>
      <c r="D47" s="65"/>
      <c r="E47" s="65"/>
      <c r="F47" s="65"/>
      <c r="G47" s="65"/>
      <c r="H47" s="66"/>
      <c r="I47" s="13" t="s">
        <v>21</v>
      </c>
      <c r="J47" s="31" t="s">
        <v>21</v>
      </c>
    </row>
    <row r="48" spans="1:10" s="14" customFormat="1" ht="58.5" customHeight="1" x14ac:dyDescent="0.15">
      <c r="A48" s="15" t="s">
        <v>5</v>
      </c>
      <c r="B48" s="15" t="s">
        <v>4</v>
      </c>
      <c r="C48" s="58" t="s">
        <v>606</v>
      </c>
      <c r="D48" s="33" t="s">
        <v>607</v>
      </c>
      <c r="E48" s="34" t="s">
        <v>35</v>
      </c>
      <c r="F48" s="23">
        <v>10000</v>
      </c>
      <c r="G48" s="23">
        <v>11000</v>
      </c>
      <c r="H48" s="22" t="s">
        <v>128</v>
      </c>
      <c r="I48" s="53"/>
      <c r="J48" s="54">
        <f t="shared" ref="J48:J51" si="9">SUM(G48*I48)</f>
        <v>0</v>
      </c>
    </row>
    <row r="49" spans="1:10" s="14" customFormat="1" ht="123" customHeight="1" x14ac:dyDescent="0.15">
      <c r="A49" s="15" t="s">
        <v>5</v>
      </c>
      <c r="B49" s="15" t="s">
        <v>4</v>
      </c>
      <c r="C49" s="28" t="s">
        <v>552</v>
      </c>
      <c r="D49" s="33" t="s">
        <v>608</v>
      </c>
      <c r="E49" s="34">
        <v>1</v>
      </c>
      <c r="F49" s="23">
        <v>26000</v>
      </c>
      <c r="G49" s="23">
        <v>28600</v>
      </c>
      <c r="H49" s="22" t="s">
        <v>129</v>
      </c>
      <c r="I49" s="53"/>
      <c r="J49" s="54">
        <f t="shared" si="9"/>
        <v>0</v>
      </c>
    </row>
    <row r="50" spans="1:10" s="14" customFormat="1" ht="123" customHeight="1" x14ac:dyDescent="0.15">
      <c r="A50" s="15" t="s">
        <v>5</v>
      </c>
      <c r="B50" s="15" t="s">
        <v>4</v>
      </c>
      <c r="C50" s="28" t="s">
        <v>554</v>
      </c>
      <c r="D50" s="33" t="s">
        <v>609</v>
      </c>
      <c r="E50" s="34">
        <v>2</v>
      </c>
      <c r="F50" s="23">
        <v>26000</v>
      </c>
      <c r="G50" s="23">
        <v>28600</v>
      </c>
      <c r="H50" s="22" t="s">
        <v>129</v>
      </c>
      <c r="I50" s="53"/>
      <c r="J50" s="54">
        <f t="shared" si="9"/>
        <v>0</v>
      </c>
    </row>
    <row r="51" spans="1:10" s="14" customFormat="1" ht="123" customHeight="1" x14ac:dyDescent="0.15">
      <c r="A51" s="15" t="s">
        <v>5</v>
      </c>
      <c r="B51" s="15" t="s">
        <v>4</v>
      </c>
      <c r="C51" s="28" t="s">
        <v>557</v>
      </c>
      <c r="D51" s="33" t="s">
        <v>610</v>
      </c>
      <c r="E51" s="34">
        <v>3</v>
      </c>
      <c r="F51" s="23">
        <v>26000</v>
      </c>
      <c r="G51" s="23">
        <v>28600</v>
      </c>
      <c r="H51" s="22" t="s">
        <v>129</v>
      </c>
      <c r="I51" s="53"/>
      <c r="J51" s="54">
        <f t="shared" si="9"/>
        <v>0</v>
      </c>
    </row>
    <row r="52" spans="1:10" s="14" customFormat="1" ht="30" customHeight="1" x14ac:dyDescent="0.15">
      <c r="A52" s="11" t="s">
        <v>10</v>
      </c>
      <c r="B52" s="64" t="s">
        <v>130</v>
      </c>
      <c r="C52" s="65"/>
      <c r="D52" s="65"/>
      <c r="E52" s="65"/>
      <c r="F52" s="65"/>
      <c r="G52" s="65"/>
      <c r="H52" s="66"/>
      <c r="I52" s="13" t="s">
        <v>21</v>
      </c>
      <c r="J52" s="31" t="s">
        <v>21</v>
      </c>
    </row>
    <row r="53" spans="1:10" s="14" customFormat="1" ht="202.5" customHeight="1" x14ac:dyDescent="0.15">
      <c r="A53" s="15" t="s">
        <v>6</v>
      </c>
      <c r="B53" s="15" t="s">
        <v>25</v>
      </c>
      <c r="C53" s="28" t="s">
        <v>459</v>
      </c>
      <c r="D53" s="33" t="s">
        <v>612</v>
      </c>
      <c r="E53" s="34">
        <v>1</v>
      </c>
      <c r="F53" s="23">
        <v>89000</v>
      </c>
      <c r="G53" s="23">
        <v>97900</v>
      </c>
      <c r="H53" s="22" t="s">
        <v>613</v>
      </c>
      <c r="I53" s="53"/>
      <c r="J53" s="54">
        <f t="shared" ref="J53:J55" si="10">SUM(G53*I53)</f>
        <v>0</v>
      </c>
    </row>
    <row r="54" spans="1:10" s="14" customFormat="1" ht="202.5" customHeight="1" x14ac:dyDescent="0.15">
      <c r="A54" s="15" t="s">
        <v>6</v>
      </c>
      <c r="B54" s="15" t="s">
        <v>25</v>
      </c>
      <c r="C54" s="28" t="s">
        <v>611</v>
      </c>
      <c r="D54" s="33" t="s">
        <v>614</v>
      </c>
      <c r="E54" s="34" t="s">
        <v>362</v>
      </c>
      <c r="F54" s="23">
        <v>89000</v>
      </c>
      <c r="G54" s="23">
        <v>97900</v>
      </c>
      <c r="H54" s="22" t="s">
        <v>613</v>
      </c>
      <c r="I54" s="53"/>
      <c r="J54" s="54">
        <f t="shared" si="10"/>
        <v>0</v>
      </c>
    </row>
    <row r="55" spans="1:10" s="14" customFormat="1" ht="202.5" customHeight="1" x14ac:dyDescent="0.15">
      <c r="A55" s="15" t="s">
        <v>6</v>
      </c>
      <c r="B55" s="15" t="s">
        <v>25</v>
      </c>
      <c r="C55" s="16" t="s">
        <v>615</v>
      </c>
      <c r="D55" s="33" t="s">
        <v>616</v>
      </c>
      <c r="E55" s="34" t="s">
        <v>362</v>
      </c>
      <c r="F55" s="23">
        <v>89000</v>
      </c>
      <c r="G55" s="23">
        <v>97900</v>
      </c>
      <c r="H55" s="22" t="s">
        <v>613</v>
      </c>
      <c r="I55" s="53"/>
      <c r="J55" s="54">
        <f t="shared" si="10"/>
        <v>0</v>
      </c>
    </row>
    <row r="56" spans="1:10" s="14" customFormat="1" ht="31.5" customHeight="1" x14ac:dyDescent="0.15">
      <c r="A56" s="11" t="s">
        <v>10</v>
      </c>
      <c r="B56" s="64" t="s">
        <v>39</v>
      </c>
      <c r="C56" s="65"/>
      <c r="D56" s="65"/>
      <c r="E56" s="65"/>
      <c r="F56" s="65"/>
      <c r="G56" s="65"/>
      <c r="H56" s="66"/>
      <c r="I56" s="13" t="s">
        <v>21</v>
      </c>
      <c r="J56" s="31" t="s">
        <v>21</v>
      </c>
    </row>
    <row r="57" spans="1:10" s="14" customFormat="1" ht="37.5" customHeight="1" x14ac:dyDescent="0.15">
      <c r="A57" s="15" t="s">
        <v>6</v>
      </c>
      <c r="B57" s="15" t="s">
        <v>25</v>
      </c>
      <c r="C57" s="28" t="s">
        <v>459</v>
      </c>
      <c r="D57" s="33" t="s">
        <v>131</v>
      </c>
      <c r="E57" s="34">
        <v>1</v>
      </c>
      <c r="F57" s="23">
        <v>5000</v>
      </c>
      <c r="G57" s="23">
        <v>5500</v>
      </c>
      <c r="H57" s="22" t="s">
        <v>62</v>
      </c>
      <c r="I57" s="53"/>
      <c r="J57" s="54">
        <f t="shared" ref="J57:J59" si="11">SUM(G57*I57)</f>
        <v>0</v>
      </c>
    </row>
    <row r="58" spans="1:10" s="14" customFormat="1" ht="37.5" customHeight="1" x14ac:dyDescent="0.15">
      <c r="A58" s="15" t="s">
        <v>6</v>
      </c>
      <c r="B58" s="15" t="s">
        <v>25</v>
      </c>
      <c r="C58" s="28" t="s">
        <v>611</v>
      </c>
      <c r="D58" s="33" t="s">
        <v>617</v>
      </c>
      <c r="E58" s="34" t="s">
        <v>362</v>
      </c>
      <c r="F58" s="23">
        <v>5000</v>
      </c>
      <c r="G58" s="23">
        <v>5500</v>
      </c>
      <c r="H58" s="22" t="s">
        <v>62</v>
      </c>
      <c r="I58" s="53"/>
      <c r="J58" s="54">
        <f t="shared" si="11"/>
        <v>0</v>
      </c>
    </row>
    <row r="59" spans="1:10" s="14" customFormat="1" ht="37.5" customHeight="1" x14ac:dyDescent="0.15">
      <c r="A59" s="15" t="s">
        <v>6</v>
      </c>
      <c r="B59" s="15" t="s">
        <v>25</v>
      </c>
      <c r="C59" s="28" t="s">
        <v>615</v>
      </c>
      <c r="D59" s="33" t="s">
        <v>618</v>
      </c>
      <c r="E59" s="34" t="s">
        <v>362</v>
      </c>
      <c r="F59" s="23">
        <v>5000</v>
      </c>
      <c r="G59" s="23">
        <v>5500</v>
      </c>
      <c r="H59" s="22" t="s">
        <v>62</v>
      </c>
      <c r="I59" s="53"/>
      <c r="J59" s="54">
        <f t="shared" si="11"/>
        <v>0</v>
      </c>
    </row>
    <row r="60" spans="1:10" s="14" customFormat="1" ht="37.5" customHeight="1" x14ac:dyDescent="0.15">
      <c r="A60" s="11" t="s">
        <v>10</v>
      </c>
      <c r="B60" s="64" t="s">
        <v>40</v>
      </c>
      <c r="C60" s="65"/>
      <c r="D60" s="65"/>
      <c r="E60" s="65"/>
      <c r="F60" s="65"/>
      <c r="G60" s="65"/>
      <c r="H60" s="66"/>
      <c r="I60" s="13" t="s">
        <v>21</v>
      </c>
      <c r="J60" s="31" t="s">
        <v>21</v>
      </c>
    </row>
    <row r="61" spans="1:10" s="14" customFormat="1" ht="37.5" customHeight="1" x14ac:dyDescent="0.15">
      <c r="A61" s="15" t="s">
        <v>6</v>
      </c>
      <c r="B61" s="15" t="s">
        <v>25</v>
      </c>
      <c r="C61" s="28" t="s">
        <v>459</v>
      </c>
      <c r="D61" s="33" t="s">
        <v>132</v>
      </c>
      <c r="E61" s="34">
        <v>1</v>
      </c>
      <c r="F61" s="23">
        <v>5000</v>
      </c>
      <c r="G61" s="23">
        <v>5500</v>
      </c>
      <c r="H61" s="22" t="s">
        <v>62</v>
      </c>
      <c r="I61" s="53"/>
      <c r="J61" s="54">
        <f t="shared" ref="J61:J63" si="12">SUM(G61*I61)</f>
        <v>0</v>
      </c>
    </row>
    <row r="62" spans="1:10" s="14" customFormat="1" ht="37.5" customHeight="1" x14ac:dyDescent="0.15">
      <c r="A62" s="15" t="s">
        <v>6</v>
      </c>
      <c r="B62" s="15" t="s">
        <v>25</v>
      </c>
      <c r="C62" s="28" t="s">
        <v>611</v>
      </c>
      <c r="D62" s="33" t="s">
        <v>133</v>
      </c>
      <c r="E62" s="34" t="s">
        <v>362</v>
      </c>
      <c r="F62" s="23">
        <v>5000</v>
      </c>
      <c r="G62" s="23">
        <v>5500</v>
      </c>
      <c r="H62" s="22" t="s">
        <v>62</v>
      </c>
      <c r="I62" s="53"/>
      <c r="J62" s="54">
        <f t="shared" si="12"/>
        <v>0</v>
      </c>
    </row>
    <row r="63" spans="1:10" s="14" customFormat="1" ht="37.5" customHeight="1" x14ac:dyDescent="0.15">
      <c r="A63" s="15" t="s">
        <v>6</v>
      </c>
      <c r="B63" s="15" t="s">
        <v>25</v>
      </c>
      <c r="C63" s="28" t="s">
        <v>615</v>
      </c>
      <c r="D63" s="33" t="s">
        <v>134</v>
      </c>
      <c r="E63" s="34" t="s">
        <v>362</v>
      </c>
      <c r="F63" s="23">
        <v>5000</v>
      </c>
      <c r="G63" s="23">
        <v>5500</v>
      </c>
      <c r="H63" s="22" t="s">
        <v>62</v>
      </c>
      <c r="I63" s="53"/>
      <c r="J63" s="54">
        <f t="shared" si="12"/>
        <v>0</v>
      </c>
    </row>
    <row r="64" spans="1:10" s="14" customFormat="1" ht="37.5" customHeight="1" x14ac:dyDescent="0.15">
      <c r="A64" s="11" t="s">
        <v>10</v>
      </c>
      <c r="B64" s="64" t="s">
        <v>135</v>
      </c>
      <c r="C64" s="65"/>
      <c r="D64" s="65"/>
      <c r="E64" s="65"/>
      <c r="F64" s="65"/>
      <c r="G64" s="65"/>
      <c r="H64" s="66"/>
      <c r="I64" s="13" t="s">
        <v>21</v>
      </c>
      <c r="J64" s="31" t="s">
        <v>21</v>
      </c>
    </row>
    <row r="65" spans="1:10" s="14" customFormat="1" ht="37.5" customHeight="1" x14ac:dyDescent="0.15">
      <c r="A65" s="15" t="s">
        <v>6</v>
      </c>
      <c r="B65" s="15" t="s">
        <v>25</v>
      </c>
      <c r="C65" s="28" t="s">
        <v>459</v>
      </c>
      <c r="D65" s="22" t="s">
        <v>619</v>
      </c>
      <c r="E65" s="16">
        <v>1</v>
      </c>
      <c r="F65" s="26">
        <v>13000</v>
      </c>
      <c r="G65" s="26">
        <v>14300</v>
      </c>
      <c r="H65" s="22" t="s">
        <v>62</v>
      </c>
      <c r="I65" s="53"/>
      <c r="J65" s="54">
        <f t="shared" ref="J65:J67" si="13">SUM(G65*I65)</f>
        <v>0</v>
      </c>
    </row>
    <row r="66" spans="1:10" s="14" customFormat="1" ht="37.5" customHeight="1" x14ac:dyDescent="0.15">
      <c r="A66" s="15" t="s">
        <v>6</v>
      </c>
      <c r="B66" s="15" t="s">
        <v>25</v>
      </c>
      <c r="C66" s="28" t="s">
        <v>611</v>
      </c>
      <c r="D66" s="33" t="s">
        <v>620</v>
      </c>
      <c r="E66" s="34" t="s">
        <v>362</v>
      </c>
      <c r="F66" s="26">
        <v>13000</v>
      </c>
      <c r="G66" s="26">
        <v>14300</v>
      </c>
      <c r="H66" s="22" t="s">
        <v>62</v>
      </c>
      <c r="I66" s="53"/>
      <c r="J66" s="54">
        <f t="shared" si="13"/>
        <v>0</v>
      </c>
    </row>
    <row r="67" spans="1:10" s="14" customFormat="1" ht="37.5" customHeight="1" x14ac:dyDescent="0.15">
      <c r="A67" s="15" t="s">
        <v>6</v>
      </c>
      <c r="B67" s="15" t="s">
        <v>25</v>
      </c>
      <c r="C67" s="28" t="s">
        <v>615</v>
      </c>
      <c r="D67" s="33" t="s">
        <v>621</v>
      </c>
      <c r="E67" s="34" t="s">
        <v>362</v>
      </c>
      <c r="F67" s="26">
        <v>13000</v>
      </c>
      <c r="G67" s="26">
        <v>14300</v>
      </c>
      <c r="H67" s="22" t="s">
        <v>62</v>
      </c>
      <c r="I67" s="53"/>
      <c r="J67" s="54">
        <f t="shared" si="13"/>
        <v>0</v>
      </c>
    </row>
    <row r="68" spans="1:10" s="14" customFormat="1" ht="37.5" customHeight="1" x14ac:dyDescent="0.15">
      <c r="A68" s="11" t="s">
        <v>10</v>
      </c>
      <c r="B68" s="64" t="s">
        <v>41</v>
      </c>
      <c r="C68" s="65"/>
      <c r="D68" s="65"/>
      <c r="E68" s="65"/>
      <c r="F68" s="65"/>
      <c r="G68" s="65"/>
      <c r="H68" s="66"/>
      <c r="I68" s="13" t="s">
        <v>21</v>
      </c>
      <c r="J68" s="31" t="s">
        <v>21</v>
      </c>
    </row>
    <row r="69" spans="1:10" s="14" customFormat="1" ht="37.5" customHeight="1" x14ac:dyDescent="0.15">
      <c r="A69" s="15" t="s">
        <v>6</v>
      </c>
      <c r="B69" s="15" t="s">
        <v>25</v>
      </c>
      <c r="C69" s="28" t="s">
        <v>459</v>
      </c>
      <c r="D69" s="33" t="s">
        <v>136</v>
      </c>
      <c r="E69" s="34">
        <v>1</v>
      </c>
      <c r="F69" s="23">
        <v>7000</v>
      </c>
      <c r="G69" s="23">
        <v>7700</v>
      </c>
      <c r="H69" s="22" t="s">
        <v>62</v>
      </c>
      <c r="I69" s="53"/>
      <c r="J69" s="54">
        <f t="shared" ref="J69:J71" si="14">SUM(G69*I69)</f>
        <v>0</v>
      </c>
    </row>
    <row r="70" spans="1:10" s="14" customFormat="1" ht="37.5" customHeight="1" x14ac:dyDescent="0.15">
      <c r="A70" s="15" t="s">
        <v>6</v>
      </c>
      <c r="B70" s="15" t="s">
        <v>25</v>
      </c>
      <c r="C70" s="28" t="s">
        <v>611</v>
      </c>
      <c r="D70" s="33" t="s">
        <v>137</v>
      </c>
      <c r="E70" s="34" t="s">
        <v>362</v>
      </c>
      <c r="F70" s="23">
        <v>7000</v>
      </c>
      <c r="G70" s="23">
        <v>7700</v>
      </c>
      <c r="H70" s="22" t="s">
        <v>62</v>
      </c>
      <c r="I70" s="53"/>
      <c r="J70" s="54">
        <f t="shared" si="14"/>
        <v>0</v>
      </c>
    </row>
    <row r="71" spans="1:10" s="14" customFormat="1" ht="37.5" customHeight="1" x14ac:dyDescent="0.15">
      <c r="A71" s="15" t="s">
        <v>6</v>
      </c>
      <c r="B71" s="15" t="s">
        <v>25</v>
      </c>
      <c r="C71" s="28" t="s">
        <v>615</v>
      </c>
      <c r="D71" s="33" t="s">
        <v>138</v>
      </c>
      <c r="E71" s="34" t="s">
        <v>362</v>
      </c>
      <c r="F71" s="23">
        <v>7000</v>
      </c>
      <c r="G71" s="23">
        <v>7700</v>
      </c>
      <c r="H71" s="22" t="s">
        <v>62</v>
      </c>
      <c r="I71" s="53"/>
      <c r="J71" s="54">
        <f t="shared" si="14"/>
        <v>0</v>
      </c>
    </row>
    <row r="72" spans="1:10" s="14" customFormat="1" ht="37.5" customHeight="1" x14ac:dyDescent="0.15">
      <c r="A72" s="11" t="s">
        <v>10</v>
      </c>
      <c r="B72" s="64" t="s">
        <v>42</v>
      </c>
      <c r="C72" s="65"/>
      <c r="D72" s="65"/>
      <c r="E72" s="65"/>
      <c r="F72" s="65"/>
      <c r="G72" s="65"/>
      <c r="H72" s="66"/>
      <c r="I72" s="13" t="s">
        <v>21</v>
      </c>
      <c r="J72" s="31" t="s">
        <v>21</v>
      </c>
    </row>
    <row r="73" spans="1:10" s="14" customFormat="1" ht="37.5" customHeight="1" x14ac:dyDescent="0.15">
      <c r="A73" s="15" t="s">
        <v>6</v>
      </c>
      <c r="B73" s="15" t="s">
        <v>25</v>
      </c>
      <c r="C73" s="28" t="s">
        <v>459</v>
      </c>
      <c r="D73" s="33" t="s">
        <v>139</v>
      </c>
      <c r="E73" s="34">
        <v>1</v>
      </c>
      <c r="F73" s="23">
        <v>15000</v>
      </c>
      <c r="G73" s="23">
        <v>16500</v>
      </c>
      <c r="H73" s="22" t="s">
        <v>62</v>
      </c>
      <c r="I73" s="53"/>
      <c r="J73" s="54">
        <f t="shared" ref="J73:J75" si="15">SUM(G73*I73)</f>
        <v>0</v>
      </c>
    </row>
    <row r="74" spans="1:10" s="14" customFormat="1" ht="37.5" customHeight="1" x14ac:dyDescent="0.15">
      <c r="A74" s="15" t="s">
        <v>6</v>
      </c>
      <c r="B74" s="15" t="s">
        <v>25</v>
      </c>
      <c r="C74" s="28" t="s">
        <v>611</v>
      </c>
      <c r="D74" s="33" t="s">
        <v>140</v>
      </c>
      <c r="E74" s="34" t="s">
        <v>362</v>
      </c>
      <c r="F74" s="23">
        <v>15000</v>
      </c>
      <c r="G74" s="23">
        <v>16500</v>
      </c>
      <c r="H74" s="22" t="s">
        <v>62</v>
      </c>
      <c r="I74" s="53"/>
      <c r="J74" s="54">
        <f t="shared" si="15"/>
        <v>0</v>
      </c>
    </row>
    <row r="75" spans="1:10" s="14" customFormat="1" ht="45" customHeight="1" x14ac:dyDescent="0.15">
      <c r="A75" s="15" t="s">
        <v>6</v>
      </c>
      <c r="B75" s="15" t="s">
        <v>25</v>
      </c>
      <c r="C75" s="28" t="s">
        <v>615</v>
      </c>
      <c r="D75" s="33" t="s">
        <v>141</v>
      </c>
      <c r="E75" s="34" t="s">
        <v>362</v>
      </c>
      <c r="F75" s="23">
        <v>15000</v>
      </c>
      <c r="G75" s="23">
        <v>16500</v>
      </c>
      <c r="H75" s="22" t="s">
        <v>62</v>
      </c>
      <c r="I75" s="53"/>
      <c r="J75" s="54">
        <f t="shared" si="15"/>
        <v>0</v>
      </c>
    </row>
    <row r="76" spans="1:10" s="14" customFormat="1" ht="30" customHeight="1" x14ac:dyDescent="0.15">
      <c r="A76" s="11" t="s">
        <v>10</v>
      </c>
      <c r="B76" s="59" t="s">
        <v>632</v>
      </c>
      <c r="C76" s="60"/>
      <c r="D76" s="60"/>
      <c r="E76" s="60"/>
      <c r="F76" s="60"/>
      <c r="G76" s="60"/>
      <c r="H76" s="61"/>
      <c r="I76" s="13" t="s">
        <v>21</v>
      </c>
      <c r="J76" s="31" t="s">
        <v>21</v>
      </c>
    </row>
    <row r="77" spans="1:10" s="14" customFormat="1" ht="148.5" x14ac:dyDescent="0.15">
      <c r="A77" s="15" t="s">
        <v>172</v>
      </c>
      <c r="B77" s="15" t="s">
        <v>173</v>
      </c>
      <c r="C77" s="28" t="s">
        <v>459</v>
      </c>
      <c r="D77" s="33" t="s">
        <v>633</v>
      </c>
      <c r="E77" s="34" t="s">
        <v>35</v>
      </c>
      <c r="F77" s="23">
        <v>59000</v>
      </c>
      <c r="G77" s="23">
        <v>64900</v>
      </c>
      <c r="H77" s="22" t="s">
        <v>364</v>
      </c>
      <c r="I77" s="53"/>
      <c r="J77" s="54">
        <f>SUM(G77*I77)</f>
        <v>0</v>
      </c>
    </row>
    <row r="78" spans="1:10" s="14" customFormat="1" ht="33" customHeight="1" x14ac:dyDescent="0.15">
      <c r="A78" s="11" t="s">
        <v>10</v>
      </c>
      <c r="B78" s="64" t="s">
        <v>54</v>
      </c>
      <c r="C78" s="65"/>
      <c r="D78" s="65"/>
      <c r="E78" s="65"/>
      <c r="F78" s="65"/>
      <c r="G78" s="65"/>
      <c r="H78" s="66"/>
      <c r="I78" s="13" t="s">
        <v>21</v>
      </c>
      <c r="J78" s="31" t="s">
        <v>21</v>
      </c>
    </row>
    <row r="79" spans="1:10" s="14" customFormat="1" ht="33" customHeight="1" x14ac:dyDescent="0.15">
      <c r="A79" s="15" t="s">
        <v>172</v>
      </c>
      <c r="B79" s="15" t="s">
        <v>173</v>
      </c>
      <c r="C79" s="28" t="s">
        <v>459</v>
      </c>
      <c r="D79" s="33" t="s">
        <v>174</v>
      </c>
      <c r="E79" s="34" t="s">
        <v>35</v>
      </c>
      <c r="F79" s="23">
        <v>5000</v>
      </c>
      <c r="G79" s="23">
        <v>5500</v>
      </c>
      <c r="H79" s="22" t="s">
        <v>175</v>
      </c>
      <c r="I79" s="53"/>
      <c r="J79" s="54">
        <f>SUM(G79*I79)</f>
        <v>0</v>
      </c>
    </row>
    <row r="80" spans="1:10" s="14" customFormat="1" ht="33" customHeight="1" x14ac:dyDescent="0.15">
      <c r="A80" s="11" t="s">
        <v>10</v>
      </c>
      <c r="B80" s="64" t="s">
        <v>634</v>
      </c>
      <c r="C80" s="65"/>
      <c r="D80" s="65"/>
      <c r="E80" s="65"/>
      <c r="F80" s="65"/>
      <c r="G80" s="65"/>
      <c r="H80" s="66"/>
      <c r="I80" s="13" t="s">
        <v>21</v>
      </c>
      <c r="J80" s="31" t="s">
        <v>21</v>
      </c>
    </row>
    <row r="81" spans="1:10" s="14" customFormat="1" ht="33" customHeight="1" x14ac:dyDescent="0.15">
      <c r="A81" s="15" t="s">
        <v>172</v>
      </c>
      <c r="B81" s="15" t="s">
        <v>173</v>
      </c>
      <c r="C81" s="28" t="s">
        <v>459</v>
      </c>
      <c r="D81" s="33" t="s">
        <v>635</v>
      </c>
      <c r="E81" s="34" t="s">
        <v>35</v>
      </c>
      <c r="F81" s="23">
        <v>10000</v>
      </c>
      <c r="G81" s="23">
        <v>11000</v>
      </c>
      <c r="H81" s="22" t="s">
        <v>175</v>
      </c>
      <c r="I81" s="53"/>
      <c r="J81" s="54">
        <f>SUM(G81*I81)</f>
        <v>0</v>
      </c>
    </row>
    <row r="82" spans="1:10" s="14" customFormat="1" ht="45" customHeight="1" x14ac:dyDescent="0.15">
      <c r="A82" s="11" t="s">
        <v>10</v>
      </c>
      <c r="B82" s="64" t="s">
        <v>650</v>
      </c>
      <c r="C82" s="65"/>
      <c r="D82" s="65"/>
      <c r="E82" s="65"/>
      <c r="F82" s="65"/>
      <c r="G82" s="65"/>
      <c r="H82" s="66"/>
      <c r="I82" s="13" t="s">
        <v>21</v>
      </c>
      <c r="J82" s="31" t="s">
        <v>21</v>
      </c>
    </row>
    <row r="83" spans="1:10" s="14" customFormat="1" ht="96.75" customHeight="1" x14ac:dyDescent="0.15">
      <c r="A83" s="15" t="s">
        <v>184</v>
      </c>
      <c r="B83" s="15" t="s">
        <v>111</v>
      </c>
      <c r="C83" s="28" t="s">
        <v>502</v>
      </c>
      <c r="D83" s="33" t="s">
        <v>651</v>
      </c>
      <c r="E83" s="34">
        <v>1</v>
      </c>
      <c r="F83" s="18">
        <v>38000</v>
      </c>
      <c r="G83" s="18">
        <v>41800</v>
      </c>
      <c r="H83" s="22" t="s">
        <v>191</v>
      </c>
      <c r="I83" s="53"/>
      <c r="J83" s="54">
        <f t="shared" ref="J83:J85" si="16">SUM(G83*I83)</f>
        <v>0</v>
      </c>
    </row>
    <row r="84" spans="1:10" s="14" customFormat="1" ht="111" customHeight="1" x14ac:dyDescent="0.15">
      <c r="A84" s="15" t="s">
        <v>184</v>
      </c>
      <c r="B84" s="15" t="s">
        <v>111</v>
      </c>
      <c r="C84" s="28" t="s">
        <v>652</v>
      </c>
      <c r="D84" s="33" t="s">
        <v>193</v>
      </c>
      <c r="E84" s="34" t="s">
        <v>362</v>
      </c>
      <c r="F84" s="18">
        <v>38000</v>
      </c>
      <c r="G84" s="18">
        <v>41800</v>
      </c>
      <c r="H84" s="22" t="s">
        <v>191</v>
      </c>
      <c r="I84" s="53"/>
      <c r="J84" s="54">
        <f t="shared" si="16"/>
        <v>0</v>
      </c>
    </row>
    <row r="85" spans="1:10" s="14" customFormat="1" ht="111" customHeight="1" x14ac:dyDescent="0.15">
      <c r="A85" s="15" t="s">
        <v>184</v>
      </c>
      <c r="B85" s="15" t="s">
        <v>111</v>
      </c>
      <c r="C85" s="28" t="s">
        <v>653</v>
      </c>
      <c r="D85" s="33" t="s">
        <v>192</v>
      </c>
      <c r="E85" s="34" t="s">
        <v>362</v>
      </c>
      <c r="F85" s="18">
        <v>38000</v>
      </c>
      <c r="G85" s="18">
        <v>41800</v>
      </c>
      <c r="H85" s="22" t="s">
        <v>191</v>
      </c>
      <c r="I85" s="53"/>
      <c r="J85" s="54">
        <f t="shared" si="16"/>
        <v>0</v>
      </c>
    </row>
    <row r="86" spans="1:10" s="14" customFormat="1" ht="122.25" customHeight="1" x14ac:dyDescent="0.15">
      <c r="A86" s="11" t="s">
        <v>10</v>
      </c>
      <c r="B86" s="59" t="s">
        <v>381</v>
      </c>
      <c r="C86" s="60"/>
      <c r="D86" s="60"/>
      <c r="E86" s="60"/>
      <c r="F86" s="60"/>
      <c r="G86" s="60"/>
      <c r="H86" s="61"/>
      <c r="I86" s="13" t="s">
        <v>21</v>
      </c>
      <c r="J86" s="31" t="s">
        <v>21</v>
      </c>
    </row>
    <row r="87" spans="1:10" s="14" customFormat="1" ht="87" customHeight="1" x14ac:dyDescent="0.15">
      <c r="A87" s="15" t="s">
        <v>187</v>
      </c>
      <c r="B87" s="15" t="s">
        <v>188</v>
      </c>
      <c r="C87" s="28" t="s">
        <v>655</v>
      </c>
      <c r="D87" s="33" t="s">
        <v>382</v>
      </c>
      <c r="E87" s="34" t="s">
        <v>35</v>
      </c>
      <c r="F87" s="18">
        <v>72000</v>
      </c>
      <c r="G87" s="18">
        <v>79200</v>
      </c>
      <c r="H87" s="38" t="s">
        <v>656</v>
      </c>
      <c r="I87" s="53"/>
      <c r="J87" s="54">
        <f t="shared" ref="J87:J91" si="17">SUM(G87*I87)</f>
        <v>0</v>
      </c>
    </row>
    <row r="88" spans="1:10" s="14" customFormat="1" ht="98.25" customHeight="1" x14ac:dyDescent="0.15">
      <c r="A88" s="15" t="s">
        <v>187</v>
      </c>
      <c r="B88" s="15" t="s">
        <v>188</v>
      </c>
      <c r="C88" s="39" t="s">
        <v>655</v>
      </c>
      <c r="D88" s="33" t="s">
        <v>383</v>
      </c>
      <c r="E88" s="40" t="s">
        <v>197</v>
      </c>
      <c r="F88" s="18">
        <v>52000</v>
      </c>
      <c r="G88" s="18">
        <v>57200</v>
      </c>
      <c r="H88" s="38" t="s">
        <v>384</v>
      </c>
      <c r="I88" s="53"/>
      <c r="J88" s="54">
        <f t="shared" si="17"/>
        <v>0</v>
      </c>
    </row>
    <row r="89" spans="1:10" s="14" customFormat="1" ht="33.75" customHeight="1" x14ac:dyDescent="0.15">
      <c r="A89" s="15" t="s">
        <v>187</v>
      </c>
      <c r="B89" s="15" t="s">
        <v>188</v>
      </c>
      <c r="C89" s="39" t="s">
        <v>655</v>
      </c>
      <c r="D89" s="41" t="s">
        <v>200</v>
      </c>
      <c r="E89" s="34" t="s">
        <v>197</v>
      </c>
      <c r="F89" s="24">
        <v>9000</v>
      </c>
      <c r="G89" s="24">
        <v>9900</v>
      </c>
      <c r="H89" s="22" t="s">
        <v>198</v>
      </c>
      <c r="I89" s="53"/>
      <c r="J89" s="54">
        <f t="shared" si="17"/>
        <v>0</v>
      </c>
    </row>
    <row r="90" spans="1:10" s="14" customFormat="1" ht="42" customHeight="1" x14ac:dyDescent="0.15">
      <c r="A90" s="15" t="s">
        <v>187</v>
      </c>
      <c r="B90" s="15" t="s">
        <v>188</v>
      </c>
      <c r="C90" s="39" t="s">
        <v>655</v>
      </c>
      <c r="D90" s="41" t="s">
        <v>201</v>
      </c>
      <c r="E90" s="39" t="s">
        <v>197</v>
      </c>
      <c r="F90" s="18">
        <v>8000</v>
      </c>
      <c r="G90" s="18">
        <v>8800</v>
      </c>
      <c r="H90" s="22" t="s">
        <v>204</v>
      </c>
      <c r="I90" s="53"/>
      <c r="J90" s="54">
        <f t="shared" si="17"/>
        <v>0</v>
      </c>
    </row>
    <row r="91" spans="1:10" s="14" customFormat="1" ht="42" customHeight="1" x14ac:dyDescent="0.15">
      <c r="A91" s="15" t="s">
        <v>187</v>
      </c>
      <c r="B91" s="15" t="s">
        <v>188</v>
      </c>
      <c r="C91" s="39" t="s">
        <v>655</v>
      </c>
      <c r="D91" s="41" t="s">
        <v>202</v>
      </c>
      <c r="E91" s="39" t="s">
        <v>197</v>
      </c>
      <c r="F91" s="18">
        <v>9000</v>
      </c>
      <c r="G91" s="18">
        <v>9900</v>
      </c>
      <c r="H91" s="22" t="s">
        <v>203</v>
      </c>
      <c r="I91" s="53"/>
      <c r="J91" s="54">
        <f t="shared" si="17"/>
        <v>0</v>
      </c>
    </row>
    <row r="92" spans="1:10" s="14" customFormat="1" ht="34.5" customHeight="1" x14ac:dyDescent="0.15">
      <c r="A92" s="11" t="s">
        <v>10</v>
      </c>
      <c r="B92" s="64" t="s">
        <v>661</v>
      </c>
      <c r="C92" s="65"/>
      <c r="D92" s="65"/>
      <c r="E92" s="65"/>
      <c r="F92" s="65"/>
      <c r="G92" s="65"/>
      <c r="H92" s="66"/>
      <c r="I92" s="13" t="s">
        <v>21</v>
      </c>
      <c r="J92" s="31" t="s">
        <v>21</v>
      </c>
    </row>
    <row r="93" spans="1:10" s="14" customFormat="1" ht="176.25" customHeight="1" x14ac:dyDescent="0.15">
      <c r="A93" s="15" t="s">
        <v>205</v>
      </c>
      <c r="B93" s="15" t="s">
        <v>206</v>
      </c>
      <c r="C93" s="28" t="s">
        <v>662</v>
      </c>
      <c r="D93" s="33" t="s">
        <v>663</v>
      </c>
      <c r="E93" s="34" t="s">
        <v>35</v>
      </c>
      <c r="F93" s="18">
        <v>68000</v>
      </c>
      <c r="G93" s="18">
        <v>74800</v>
      </c>
      <c r="H93" s="22" t="s">
        <v>388</v>
      </c>
      <c r="I93" s="53"/>
      <c r="J93" s="54">
        <f>SUM(G93*I93)</f>
        <v>0</v>
      </c>
    </row>
    <row r="94" spans="1:10" s="14" customFormat="1" ht="36.75" customHeight="1" x14ac:dyDescent="0.15">
      <c r="A94" s="11" t="s">
        <v>10</v>
      </c>
      <c r="B94" s="64" t="s">
        <v>670</v>
      </c>
      <c r="C94" s="65"/>
      <c r="D94" s="65"/>
      <c r="E94" s="65"/>
      <c r="F94" s="65"/>
      <c r="G94" s="65"/>
      <c r="H94" s="66"/>
      <c r="I94" s="13" t="s">
        <v>21</v>
      </c>
      <c r="J94" s="31" t="s">
        <v>21</v>
      </c>
    </row>
    <row r="95" spans="1:10" s="14" customFormat="1" ht="177" customHeight="1" x14ac:dyDescent="0.15">
      <c r="A95" s="15" t="s">
        <v>30</v>
      </c>
      <c r="B95" s="15" t="s">
        <v>206</v>
      </c>
      <c r="C95" s="28" t="s">
        <v>671</v>
      </c>
      <c r="D95" s="33" t="s">
        <v>672</v>
      </c>
      <c r="E95" s="46" t="s">
        <v>35</v>
      </c>
      <c r="F95" s="18">
        <v>68000</v>
      </c>
      <c r="G95" s="18">
        <v>74800</v>
      </c>
      <c r="H95" s="22" t="s">
        <v>388</v>
      </c>
      <c r="I95" s="53"/>
      <c r="J95" s="54">
        <f>SUM(G95*I95)</f>
        <v>0</v>
      </c>
    </row>
    <row r="96" spans="1:10" s="14" customFormat="1" ht="45" customHeight="1" x14ac:dyDescent="0.15">
      <c r="A96" s="11" t="s">
        <v>10</v>
      </c>
      <c r="B96" s="64" t="s">
        <v>681</v>
      </c>
      <c r="C96" s="65"/>
      <c r="D96" s="65"/>
      <c r="E96" s="65"/>
      <c r="F96" s="65"/>
      <c r="G96" s="65"/>
      <c r="H96" s="66"/>
      <c r="I96" s="13" t="s">
        <v>21</v>
      </c>
      <c r="J96" s="31" t="s">
        <v>21</v>
      </c>
    </row>
    <row r="97" spans="1:10" s="14" customFormat="1" ht="100.5" customHeight="1" x14ac:dyDescent="0.15">
      <c r="A97" s="15" t="s">
        <v>15</v>
      </c>
      <c r="B97" s="15" t="s">
        <v>32</v>
      </c>
      <c r="C97" s="34" t="s">
        <v>451</v>
      </c>
      <c r="D97" s="33" t="s">
        <v>682</v>
      </c>
      <c r="E97" s="34">
        <v>1</v>
      </c>
      <c r="F97" s="18">
        <v>45000</v>
      </c>
      <c r="G97" s="18">
        <v>49500</v>
      </c>
      <c r="H97" s="22" t="s">
        <v>401</v>
      </c>
      <c r="I97" s="53"/>
      <c r="J97" s="54">
        <f t="shared" ref="J97:J102" si="18">SUM(G97*I97)</f>
        <v>0</v>
      </c>
    </row>
    <row r="98" spans="1:10" s="14" customFormat="1" ht="100.5" customHeight="1" x14ac:dyDescent="0.15">
      <c r="A98" s="15" t="s">
        <v>15</v>
      </c>
      <c r="B98" s="15" t="s">
        <v>32</v>
      </c>
      <c r="C98" s="34" t="s">
        <v>453</v>
      </c>
      <c r="D98" s="33" t="s">
        <v>683</v>
      </c>
      <c r="E98" s="34">
        <v>2</v>
      </c>
      <c r="F98" s="18">
        <v>45000</v>
      </c>
      <c r="G98" s="18">
        <v>49500</v>
      </c>
      <c r="H98" s="22" t="s">
        <v>401</v>
      </c>
      <c r="I98" s="53"/>
      <c r="J98" s="54">
        <f t="shared" si="18"/>
        <v>0</v>
      </c>
    </row>
    <row r="99" spans="1:10" s="14" customFormat="1" ht="100.5" customHeight="1" x14ac:dyDescent="0.15">
      <c r="A99" s="15" t="s">
        <v>15</v>
      </c>
      <c r="B99" s="15" t="s">
        <v>32</v>
      </c>
      <c r="C99" s="34" t="s">
        <v>457</v>
      </c>
      <c r="D99" s="33" t="s">
        <v>684</v>
      </c>
      <c r="E99" s="34">
        <v>3</v>
      </c>
      <c r="F99" s="18">
        <v>45000</v>
      </c>
      <c r="G99" s="18">
        <v>49500</v>
      </c>
      <c r="H99" s="22" t="s">
        <v>401</v>
      </c>
      <c r="I99" s="53"/>
      <c r="J99" s="54">
        <f t="shared" si="18"/>
        <v>0</v>
      </c>
    </row>
    <row r="100" spans="1:10" s="14" customFormat="1" ht="45" customHeight="1" x14ac:dyDescent="0.15">
      <c r="A100" s="15" t="s">
        <v>15</v>
      </c>
      <c r="B100" s="15" t="s">
        <v>32</v>
      </c>
      <c r="C100" s="34" t="s">
        <v>451</v>
      </c>
      <c r="D100" s="33" t="s">
        <v>222</v>
      </c>
      <c r="E100" s="34">
        <v>1</v>
      </c>
      <c r="F100" s="18">
        <v>7500</v>
      </c>
      <c r="G100" s="18">
        <v>8250</v>
      </c>
      <c r="H100" s="22" t="s">
        <v>221</v>
      </c>
      <c r="I100" s="53"/>
      <c r="J100" s="54">
        <f t="shared" si="18"/>
        <v>0</v>
      </c>
    </row>
    <row r="101" spans="1:10" s="14" customFormat="1" ht="45" customHeight="1" x14ac:dyDescent="0.15">
      <c r="A101" s="15" t="s">
        <v>15</v>
      </c>
      <c r="B101" s="15" t="s">
        <v>32</v>
      </c>
      <c r="C101" s="34" t="s">
        <v>453</v>
      </c>
      <c r="D101" s="33" t="s">
        <v>223</v>
      </c>
      <c r="E101" s="34">
        <v>2</v>
      </c>
      <c r="F101" s="18">
        <v>7500</v>
      </c>
      <c r="G101" s="18">
        <v>8250</v>
      </c>
      <c r="H101" s="22" t="s">
        <v>221</v>
      </c>
      <c r="I101" s="53"/>
      <c r="J101" s="54">
        <f t="shared" si="18"/>
        <v>0</v>
      </c>
    </row>
    <row r="102" spans="1:10" s="14" customFormat="1" ht="45" customHeight="1" x14ac:dyDescent="0.15">
      <c r="A102" s="15" t="s">
        <v>15</v>
      </c>
      <c r="B102" s="15" t="s">
        <v>32</v>
      </c>
      <c r="C102" s="34" t="s">
        <v>457</v>
      </c>
      <c r="D102" s="33" t="s">
        <v>224</v>
      </c>
      <c r="E102" s="34">
        <v>3</v>
      </c>
      <c r="F102" s="18">
        <v>7500</v>
      </c>
      <c r="G102" s="18">
        <v>8250</v>
      </c>
      <c r="H102" s="22" t="s">
        <v>221</v>
      </c>
      <c r="I102" s="53"/>
      <c r="J102" s="54">
        <f t="shared" si="18"/>
        <v>0</v>
      </c>
    </row>
    <row r="103" spans="1:10" s="14" customFormat="1" ht="38.25" customHeight="1" x14ac:dyDescent="0.15">
      <c r="A103" s="11" t="s">
        <v>10</v>
      </c>
      <c r="B103" s="64" t="s">
        <v>707</v>
      </c>
      <c r="C103" s="65"/>
      <c r="D103" s="65"/>
      <c r="E103" s="65"/>
      <c r="F103" s="65"/>
      <c r="G103" s="65"/>
      <c r="H103" s="66"/>
      <c r="I103" s="13" t="s">
        <v>21</v>
      </c>
      <c r="J103" s="31" t="s">
        <v>21</v>
      </c>
    </row>
    <row r="104" spans="1:10" s="14" customFormat="1" ht="95.25" customHeight="1" x14ac:dyDescent="0.15">
      <c r="A104" s="15" t="s">
        <v>16</v>
      </c>
      <c r="B104" s="16" t="s">
        <v>111</v>
      </c>
      <c r="C104" s="16" t="s">
        <v>708</v>
      </c>
      <c r="D104" s="22" t="s">
        <v>245</v>
      </c>
      <c r="E104" s="16">
        <v>1</v>
      </c>
      <c r="F104" s="24">
        <v>34000</v>
      </c>
      <c r="G104" s="24">
        <v>37400</v>
      </c>
      <c r="H104" s="27" t="s">
        <v>244</v>
      </c>
      <c r="I104" s="53"/>
      <c r="J104" s="54">
        <f t="shared" ref="J104:J106" si="19">SUM(G104*I104)</f>
        <v>0</v>
      </c>
    </row>
    <row r="105" spans="1:10" s="14" customFormat="1" ht="95.25" customHeight="1" x14ac:dyDescent="0.15">
      <c r="A105" s="15" t="s">
        <v>16</v>
      </c>
      <c r="B105" s="16" t="s">
        <v>111</v>
      </c>
      <c r="C105" s="16" t="s">
        <v>709</v>
      </c>
      <c r="D105" s="22" t="s">
        <v>246</v>
      </c>
      <c r="E105" s="34">
        <v>2</v>
      </c>
      <c r="F105" s="24">
        <v>34000</v>
      </c>
      <c r="G105" s="24">
        <v>37400</v>
      </c>
      <c r="H105" s="27" t="s">
        <v>244</v>
      </c>
      <c r="I105" s="53"/>
      <c r="J105" s="54">
        <f t="shared" si="19"/>
        <v>0</v>
      </c>
    </row>
    <row r="106" spans="1:10" s="14" customFormat="1" ht="95.25" customHeight="1" x14ac:dyDescent="0.15">
      <c r="A106" s="15" t="s">
        <v>16</v>
      </c>
      <c r="B106" s="16" t="s">
        <v>111</v>
      </c>
      <c r="C106" s="16" t="s">
        <v>710</v>
      </c>
      <c r="D106" s="22" t="s">
        <v>247</v>
      </c>
      <c r="E106" s="16">
        <v>3</v>
      </c>
      <c r="F106" s="24">
        <v>34000</v>
      </c>
      <c r="G106" s="24">
        <v>37400</v>
      </c>
      <c r="H106" s="27" t="s">
        <v>244</v>
      </c>
      <c r="I106" s="53"/>
      <c r="J106" s="54">
        <f t="shared" si="19"/>
        <v>0</v>
      </c>
    </row>
    <row r="107" spans="1:10" s="14" customFormat="1" ht="37.5" customHeight="1" x14ac:dyDescent="0.15">
      <c r="A107" s="11" t="s">
        <v>10</v>
      </c>
      <c r="B107" s="64" t="s">
        <v>248</v>
      </c>
      <c r="C107" s="65"/>
      <c r="D107" s="65"/>
      <c r="E107" s="65"/>
      <c r="F107" s="65"/>
      <c r="G107" s="65"/>
      <c r="H107" s="66"/>
      <c r="I107" s="13" t="s">
        <v>21</v>
      </c>
      <c r="J107" s="31" t="s">
        <v>21</v>
      </c>
    </row>
    <row r="108" spans="1:10" s="14" customFormat="1" ht="43.5" customHeight="1" x14ac:dyDescent="0.15">
      <c r="A108" s="15" t="s">
        <v>16</v>
      </c>
      <c r="B108" s="16" t="s">
        <v>111</v>
      </c>
      <c r="C108" s="16" t="s">
        <v>708</v>
      </c>
      <c r="D108" s="33" t="s">
        <v>249</v>
      </c>
      <c r="E108" s="34">
        <v>1</v>
      </c>
      <c r="F108" s="18">
        <v>6000</v>
      </c>
      <c r="G108" s="18">
        <v>6600</v>
      </c>
      <c r="H108" s="22" t="s">
        <v>74</v>
      </c>
      <c r="I108" s="53"/>
      <c r="J108" s="54">
        <f t="shared" ref="J108:J110" si="20">SUM(G108*I108)</f>
        <v>0</v>
      </c>
    </row>
    <row r="109" spans="1:10" s="14" customFormat="1" ht="43.5" customHeight="1" x14ac:dyDescent="0.15">
      <c r="A109" s="15" t="s">
        <v>16</v>
      </c>
      <c r="B109" s="16" t="s">
        <v>111</v>
      </c>
      <c r="C109" s="16" t="s">
        <v>709</v>
      </c>
      <c r="D109" s="33" t="s">
        <v>250</v>
      </c>
      <c r="E109" s="34">
        <v>2</v>
      </c>
      <c r="F109" s="18">
        <v>6000</v>
      </c>
      <c r="G109" s="18">
        <v>6600</v>
      </c>
      <c r="H109" s="22" t="s">
        <v>74</v>
      </c>
      <c r="I109" s="53"/>
      <c r="J109" s="54">
        <f t="shared" si="20"/>
        <v>0</v>
      </c>
    </row>
    <row r="110" spans="1:10" s="14" customFormat="1" ht="43.5" customHeight="1" x14ac:dyDescent="0.15">
      <c r="A110" s="15" t="s">
        <v>16</v>
      </c>
      <c r="B110" s="16" t="s">
        <v>111</v>
      </c>
      <c r="C110" s="16" t="s">
        <v>710</v>
      </c>
      <c r="D110" s="33" t="s">
        <v>251</v>
      </c>
      <c r="E110" s="34">
        <v>3</v>
      </c>
      <c r="F110" s="18">
        <v>6000</v>
      </c>
      <c r="G110" s="18">
        <v>6600</v>
      </c>
      <c r="H110" s="22" t="s">
        <v>74</v>
      </c>
      <c r="I110" s="53"/>
      <c r="J110" s="54">
        <f t="shared" si="20"/>
        <v>0</v>
      </c>
    </row>
  </sheetData>
  <autoFilter ref="A5:J110" xr:uid="{00000000-0001-0000-0000-000000000000}"/>
  <mergeCells count="30">
    <mergeCell ref="B32:H32"/>
    <mergeCell ref="B39:H39"/>
    <mergeCell ref="B10:H10"/>
    <mergeCell ref="A1:J1"/>
    <mergeCell ref="A2:C2"/>
    <mergeCell ref="B6:H6"/>
    <mergeCell ref="B28:H28"/>
    <mergeCell ref="B24:H24"/>
    <mergeCell ref="B16:H16"/>
    <mergeCell ref="B20:H20"/>
    <mergeCell ref="B14:H14"/>
    <mergeCell ref="D2:G2"/>
    <mergeCell ref="B103:H103"/>
    <mergeCell ref="B107:H107"/>
    <mergeCell ref="B96:H96"/>
    <mergeCell ref="B92:H92"/>
    <mergeCell ref="B94:H94"/>
    <mergeCell ref="B82:H82"/>
    <mergeCell ref="B86:H86"/>
    <mergeCell ref="B76:H76"/>
    <mergeCell ref="B78:H78"/>
    <mergeCell ref="B80:H80"/>
    <mergeCell ref="B68:H68"/>
    <mergeCell ref="B72:H72"/>
    <mergeCell ref="B43:H43"/>
    <mergeCell ref="B47:H47"/>
    <mergeCell ref="B52:H52"/>
    <mergeCell ref="B56:H56"/>
    <mergeCell ref="B60:H60"/>
    <mergeCell ref="B64:H6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2" manualBreakCount="2">
    <brk id="21" max="9" man="1"/>
    <brk id="102"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5773-7E4D-484E-A544-4F42D39D09FB}">
  <sheetPr>
    <pageSetUpPr fitToPage="1"/>
  </sheetPr>
  <dimension ref="A1:J115"/>
  <sheetViews>
    <sheetView showGridLines="0" view="pageBreakPreview" zoomScaleNormal="100" zoomScaleSheetLayoutView="100" workbookViewId="0">
      <pane ySplit="5" topLeftCell="A6" activePane="bottomLeft" state="frozen"/>
      <selection pane="bottomLeft" activeCell="J8" sqref="J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758</v>
      </c>
      <c r="E2" s="63"/>
      <c r="F2" s="63"/>
      <c r="G2" s="63"/>
      <c r="I2" s="3" t="s">
        <v>20</v>
      </c>
      <c r="J2" s="4" t="s">
        <v>443</v>
      </c>
    </row>
    <row r="3" spans="1:10" ht="37.5" customHeight="1" thickBot="1" x14ac:dyDescent="0.2">
      <c r="D3" s="55" t="s">
        <v>18</v>
      </c>
      <c r="F3" s="8"/>
      <c r="G3" s="8"/>
      <c r="I3" s="50">
        <f>SUM(I6:I115)</f>
        <v>0</v>
      </c>
      <c r="J3" s="51">
        <f>SUM(J6:J115)</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84" customHeight="1" x14ac:dyDescent="0.15">
      <c r="A6" s="11" t="s">
        <v>10</v>
      </c>
      <c r="B6" s="59" t="s">
        <v>466</v>
      </c>
      <c r="C6" s="60"/>
      <c r="D6" s="60"/>
      <c r="E6" s="60"/>
      <c r="F6" s="60"/>
      <c r="G6" s="60"/>
      <c r="H6" s="61"/>
      <c r="I6" s="12" t="s">
        <v>21</v>
      </c>
      <c r="J6" s="13" t="s">
        <v>21</v>
      </c>
    </row>
    <row r="7" spans="1:10" s="14" customFormat="1" ht="76.5" customHeight="1" x14ac:dyDescent="0.15">
      <c r="A7" s="15" t="s">
        <v>0</v>
      </c>
      <c r="B7" s="15" t="s">
        <v>22</v>
      </c>
      <c r="C7" s="16" t="s">
        <v>446</v>
      </c>
      <c r="D7" s="17" t="s">
        <v>467</v>
      </c>
      <c r="E7" s="15">
        <v>1</v>
      </c>
      <c r="F7" s="18">
        <v>98000</v>
      </c>
      <c r="G7" s="18">
        <v>107800</v>
      </c>
      <c r="H7" s="17" t="s">
        <v>270</v>
      </c>
      <c r="I7" s="53"/>
      <c r="J7" s="54">
        <f>SUM(G7*I7)</f>
        <v>0</v>
      </c>
    </row>
    <row r="8" spans="1:10" s="14" customFormat="1" ht="76.5" customHeight="1" x14ac:dyDescent="0.15">
      <c r="A8" s="15" t="s">
        <v>0</v>
      </c>
      <c r="B8" s="15" t="s">
        <v>22</v>
      </c>
      <c r="C8" s="16" t="s">
        <v>447</v>
      </c>
      <c r="D8" s="17" t="s">
        <v>468</v>
      </c>
      <c r="E8" s="15">
        <v>2</v>
      </c>
      <c r="F8" s="18">
        <v>98000</v>
      </c>
      <c r="G8" s="18">
        <v>107800</v>
      </c>
      <c r="H8" s="17" t="s">
        <v>270</v>
      </c>
      <c r="I8" s="53"/>
      <c r="J8" s="54">
        <f t="shared" ref="J8:J15" si="0">SUM(G8*I8)</f>
        <v>0</v>
      </c>
    </row>
    <row r="9" spans="1:10" s="14" customFormat="1" ht="76.5" customHeight="1" x14ac:dyDescent="0.15">
      <c r="A9" s="15" t="s">
        <v>0</v>
      </c>
      <c r="B9" s="15" t="s">
        <v>22</v>
      </c>
      <c r="C9" s="16" t="s">
        <v>448</v>
      </c>
      <c r="D9" s="17" t="s">
        <v>469</v>
      </c>
      <c r="E9" s="15">
        <v>3</v>
      </c>
      <c r="F9" s="18">
        <v>98000</v>
      </c>
      <c r="G9" s="18">
        <v>107800</v>
      </c>
      <c r="H9" s="17" t="s">
        <v>270</v>
      </c>
      <c r="I9" s="53"/>
      <c r="J9" s="54">
        <f t="shared" si="0"/>
        <v>0</v>
      </c>
    </row>
    <row r="10" spans="1:10" s="14" customFormat="1" ht="69.75" customHeight="1" x14ac:dyDescent="0.15">
      <c r="A10" s="15" t="s">
        <v>0</v>
      </c>
      <c r="B10" s="15" t="s">
        <v>22</v>
      </c>
      <c r="C10" s="16" t="s">
        <v>446</v>
      </c>
      <c r="D10" s="17" t="s">
        <v>470</v>
      </c>
      <c r="E10" s="15">
        <v>1</v>
      </c>
      <c r="F10" s="18">
        <v>38000</v>
      </c>
      <c r="G10" s="18">
        <v>41800</v>
      </c>
      <c r="H10" s="17" t="s">
        <v>450</v>
      </c>
      <c r="I10" s="53"/>
      <c r="J10" s="54">
        <f t="shared" si="0"/>
        <v>0</v>
      </c>
    </row>
    <row r="11" spans="1:10" s="14" customFormat="1" ht="69.75" customHeight="1" x14ac:dyDescent="0.15">
      <c r="A11" s="15" t="s">
        <v>0</v>
      </c>
      <c r="B11" s="15" t="s">
        <v>22</v>
      </c>
      <c r="C11" s="16" t="s">
        <v>447</v>
      </c>
      <c r="D11" s="17" t="s">
        <v>471</v>
      </c>
      <c r="E11" s="15">
        <v>2</v>
      </c>
      <c r="F11" s="18">
        <v>38000</v>
      </c>
      <c r="G11" s="18">
        <v>41800</v>
      </c>
      <c r="H11" s="17" t="s">
        <v>449</v>
      </c>
      <c r="I11" s="53"/>
      <c r="J11" s="54">
        <f t="shared" si="0"/>
        <v>0</v>
      </c>
    </row>
    <row r="12" spans="1:10" s="14" customFormat="1" ht="69.75" customHeight="1" x14ac:dyDescent="0.15">
      <c r="A12" s="15" t="s">
        <v>0</v>
      </c>
      <c r="B12" s="15" t="s">
        <v>22</v>
      </c>
      <c r="C12" s="16" t="s">
        <v>448</v>
      </c>
      <c r="D12" s="17" t="s">
        <v>472</v>
      </c>
      <c r="E12" s="15">
        <v>3</v>
      </c>
      <c r="F12" s="18">
        <v>38000</v>
      </c>
      <c r="G12" s="18">
        <v>41800</v>
      </c>
      <c r="H12" s="17" t="s">
        <v>449</v>
      </c>
      <c r="I12" s="53"/>
      <c r="J12" s="54">
        <f t="shared" si="0"/>
        <v>0</v>
      </c>
    </row>
    <row r="13" spans="1:10" s="14" customFormat="1" ht="34.5" customHeight="1" x14ac:dyDescent="0.15">
      <c r="A13" s="15" t="s">
        <v>0</v>
      </c>
      <c r="B13" s="15" t="s">
        <v>22</v>
      </c>
      <c r="C13" s="16" t="s">
        <v>446</v>
      </c>
      <c r="D13" s="17" t="s">
        <v>271</v>
      </c>
      <c r="E13" s="15">
        <v>1</v>
      </c>
      <c r="F13" s="18">
        <v>7000</v>
      </c>
      <c r="G13" s="18">
        <v>7700</v>
      </c>
      <c r="H13" s="17" t="s">
        <v>74</v>
      </c>
      <c r="I13" s="53"/>
      <c r="J13" s="54">
        <f t="shared" si="0"/>
        <v>0</v>
      </c>
    </row>
    <row r="14" spans="1:10" s="14" customFormat="1" ht="34.5" customHeight="1" x14ac:dyDescent="0.15">
      <c r="A14" s="15" t="s">
        <v>0</v>
      </c>
      <c r="B14" s="15" t="s">
        <v>22</v>
      </c>
      <c r="C14" s="16" t="s">
        <v>447</v>
      </c>
      <c r="D14" s="17" t="s">
        <v>272</v>
      </c>
      <c r="E14" s="15">
        <v>2</v>
      </c>
      <c r="F14" s="18">
        <v>7000</v>
      </c>
      <c r="G14" s="18">
        <v>7700</v>
      </c>
      <c r="H14" s="17" t="s">
        <v>74</v>
      </c>
      <c r="I14" s="53"/>
      <c r="J14" s="54">
        <f t="shared" si="0"/>
        <v>0</v>
      </c>
    </row>
    <row r="15" spans="1:10" s="14" customFormat="1" ht="34.5" customHeight="1" x14ac:dyDescent="0.15">
      <c r="A15" s="15" t="s">
        <v>0</v>
      </c>
      <c r="B15" s="15" t="s">
        <v>22</v>
      </c>
      <c r="C15" s="16" t="s">
        <v>448</v>
      </c>
      <c r="D15" s="17" t="s">
        <v>273</v>
      </c>
      <c r="E15" s="15">
        <v>3</v>
      </c>
      <c r="F15" s="18">
        <v>7000</v>
      </c>
      <c r="G15" s="18">
        <v>7700</v>
      </c>
      <c r="H15" s="17" t="s">
        <v>74</v>
      </c>
      <c r="I15" s="53"/>
      <c r="J15" s="54">
        <f t="shared" si="0"/>
        <v>0</v>
      </c>
    </row>
    <row r="16" spans="1:10" s="14" customFormat="1" ht="72.75" customHeight="1" x14ac:dyDescent="0.15">
      <c r="A16" s="11" t="s">
        <v>10</v>
      </c>
      <c r="B16" s="59" t="s">
        <v>486</v>
      </c>
      <c r="C16" s="60"/>
      <c r="D16" s="60"/>
      <c r="E16" s="60"/>
      <c r="F16" s="60"/>
      <c r="G16" s="60"/>
      <c r="H16" s="61"/>
      <c r="I16" s="12" t="s">
        <v>21</v>
      </c>
      <c r="J16" s="20" t="s">
        <v>21</v>
      </c>
    </row>
    <row r="17" spans="1:10" s="14" customFormat="1" ht="94.5" customHeight="1" x14ac:dyDescent="0.15">
      <c r="A17" s="15" t="s">
        <v>2</v>
      </c>
      <c r="B17" s="15" t="s">
        <v>22</v>
      </c>
      <c r="C17" s="16" t="s">
        <v>446</v>
      </c>
      <c r="D17" s="22" t="s">
        <v>487</v>
      </c>
      <c r="E17" s="15" t="s">
        <v>35</v>
      </c>
      <c r="F17" s="23">
        <v>23000</v>
      </c>
      <c r="G17" s="23">
        <v>25300</v>
      </c>
      <c r="H17" s="17" t="s">
        <v>284</v>
      </c>
      <c r="I17" s="53"/>
      <c r="J17" s="54">
        <f>SUM(G17*I17)</f>
        <v>0</v>
      </c>
    </row>
    <row r="18" spans="1:10" s="14" customFormat="1" ht="129.75" customHeight="1" x14ac:dyDescent="0.15">
      <c r="A18" s="11" t="s">
        <v>10</v>
      </c>
      <c r="B18" s="59" t="s">
        <v>498</v>
      </c>
      <c r="C18" s="60"/>
      <c r="D18" s="60"/>
      <c r="E18" s="60"/>
      <c r="F18" s="60"/>
      <c r="G18" s="60"/>
      <c r="H18" s="61"/>
      <c r="I18" s="12" t="s">
        <v>21</v>
      </c>
      <c r="J18" s="20" t="s">
        <v>21</v>
      </c>
    </row>
    <row r="19" spans="1:10" s="14" customFormat="1" ht="107.25" customHeight="1" x14ac:dyDescent="0.15">
      <c r="A19" s="15" t="s">
        <v>70</v>
      </c>
      <c r="B19" s="15" t="s">
        <v>72</v>
      </c>
      <c r="C19" s="28" t="s">
        <v>499</v>
      </c>
      <c r="D19" s="22" t="s">
        <v>292</v>
      </c>
      <c r="E19" s="15" t="s">
        <v>26</v>
      </c>
      <c r="F19" s="23">
        <v>88000</v>
      </c>
      <c r="G19" s="23">
        <v>96800</v>
      </c>
      <c r="H19" s="22" t="s">
        <v>295</v>
      </c>
      <c r="I19" s="52"/>
      <c r="J19" s="54">
        <f t="shared" ref="J19:J21" si="1">SUM(G19*I19)</f>
        <v>0</v>
      </c>
    </row>
    <row r="20" spans="1:10" s="14" customFormat="1" ht="112.5" customHeight="1" x14ac:dyDescent="0.15">
      <c r="A20" s="15" t="s">
        <v>70</v>
      </c>
      <c r="B20" s="15" t="s">
        <v>72</v>
      </c>
      <c r="C20" s="28" t="s">
        <v>499</v>
      </c>
      <c r="D20" s="22" t="s">
        <v>293</v>
      </c>
      <c r="E20" s="15" t="s">
        <v>26</v>
      </c>
      <c r="F20" s="23">
        <v>85000</v>
      </c>
      <c r="G20" s="23">
        <v>93500</v>
      </c>
      <c r="H20" s="22" t="s">
        <v>500</v>
      </c>
      <c r="I20" s="52"/>
      <c r="J20" s="54">
        <f t="shared" si="1"/>
        <v>0</v>
      </c>
    </row>
    <row r="21" spans="1:10" s="14" customFormat="1" ht="45.75" customHeight="1" x14ac:dyDescent="0.15">
      <c r="A21" s="15" t="s">
        <v>70</v>
      </c>
      <c r="B21" s="15" t="s">
        <v>72</v>
      </c>
      <c r="C21" s="28" t="s">
        <v>499</v>
      </c>
      <c r="D21" s="22" t="s">
        <v>294</v>
      </c>
      <c r="E21" s="15" t="s">
        <v>26</v>
      </c>
      <c r="F21" s="23">
        <v>17000</v>
      </c>
      <c r="G21" s="23">
        <v>18700</v>
      </c>
      <c r="H21" s="22" t="s">
        <v>501</v>
      </c>
      <c r="I21" s="52"/>
      <c r="J21" s="54">
        <f t="shared" si="1"/>
        <v>0</v>
      </c>
    </row>
    <row r="22" spans="1:10" s="14" customFormat="1" ht="35.25" customHeight="1" x14ac:dyDescent="0.15">
      <c r="A22" s="11" t="s">
        <v>10</v>
      </c>
      <c r="B22" s="59" t="s">
        <v>507</v>
      </c>
      <c r="C22" s="60"/>
      <c r="D22" s="60"/>
      <c r="E22" s="60"/>
      <c r="F22" s="60"/>
      <c r="G22" s="60"/>
      <c r="H22" s="61"/>
      <c r="I22" s="12" t="s">
        <v>21</v>
      </c>
      <c r="J22" s="20" t="s">
        <v>21</v>
      </c>
    </row>
    <row r="23" spans="1:10" s="14" customFormat="1" ht="111" customHeight="1" x14ac:dyDescent="0.15">
      <c r="A23" s="15" t="s">
        <v>75</v>
      </c>
      <c r="B23" s="29" t="s">
        <v>76</v>
      </c>
      <c r="C23" s="28" t="s">
        <v>508</v>
      </c>
      <c r="D23" s="22" t="s">
        <v>308</v>
      </c>
      <c r="E23" s="29" t="s">
        <v>35</v>
      </c>
      <c r="F23" s="30">
        <v>88000</v>
      </c>
      <c r="G23" s="30">
        <v>96800</v>
      </c>
      <c r="H23" s="22" t="s">
        <v>509</v>
      </c>
      <c r="I23" s="53"/>
      <c r="J23" s="54">
        <f>SUM(G23*I23)</f>
        <v>0</v>
      </c>
    </row>
    <row r="24" spans="1:10" s="14" customFormat="1" ht="40.5" customHeight="1" x14ac:dyDescent="0.15">
      <c r="A24" s="11" t="s">
        <v>10</v>
      </c>
      <c r="B24" s="70" t="s">
        <v>510</v>
      </c>
      <c r="C24" s="71"/>
      <c r="D24" s="71"/>
      <c r="E24" s="71"/>
      <c r="F24" s="71"/>
      <c r="G24" s="71"/>
      <c r="H24" s="72"/>
      <c r="I24" s="12" t="s">
        <v>21</v>
      </c>
      <c r="J24" s="20" t="s">
        <v>21</v>
      </c>
    </row>
    <row r="25" spans="1:10" s="14" customFormat="1" ht="45.75" customHeight="1" x14ac:dyDescent="0.15">
      <c r="A25" s="15" t="s">
        <v>75</v>
      </c>
      <c r="B25" s="29" t="s">
        <v>76</v>
      </c>
      <c r="C25" s="28" t="s">
        <v>508</v>
      </c>
      <c r="D25" s="22" t="s">
        <v>309</v>
      </c>
      <c r="E25" s="29" t="s">
        <v>35</v>
      </c>
      <c r="F25" s="30">
        <v>18000</v>
      </c>
      <c r="G25" s="30">
        <v>19800</v>
      </c>
      <c r="H25" s="22" t="s">
        <v>511</v>
      </c>
      <c r="I25" s="53"/>
      <c r="J25" s="54">
        <f>SUM(G25*I25)</f>
        <v>0</v>
      </c>
    </row>
    <row r="26" spans="1:10" s="14" customFormat="1" ht="60.75" customHeight="1" x14ac:dyDescent="0.15">
      <c r="A26" s="11" t="s">
        <v>10</v>
      </c>
      <c r="B26" s="59" t="s">
        <v>318</v>
      </c>
      <c r="C26" s="60"/>
      <c r="D26" s="60"/>
      <c r="E26" s="60"/>
      <c r="F26" s="60"/>
      <c r="G26" s="60"/>
      <c r="H26" s="61"/>
      <c r="I26" s="13" t="s">
        <v>21</v>
      </c>
      <c r="J26" s="31" t="s">
        <v>21</v>
      </c>
    </row>
    <row r="27" spans="1:10" s="14" customFormat="1" ht="111.75" customHeight="1" x14ac:dyDescent="0.15">
      <c r="A27" s="15" t="s">
        <v>83</v>
      </c>
      <c r="B27" s="16" t="s">
        <v>25</v>
      </c>
      <c r="C27" s="16" t="s">
        <v>462</v>
      </c>
      <c r="D27" s="22" t="s">
        <v>319</v>
      </c>
      <c r="E27" s="16">
        <v>3</v>
      </c>
      <c r="F27" s="26">
        <v>36000</v>
      </c>
      <c r="G27" s="26">
        <v>39600</v>
      </c>
      <c r="H27" s="22" t="s">
        <v>521</v>
      </c>
      <c r="I27" s="53"/>
      <c r="J27" s="54">
        <f t="shared" ref="J27:J28" si="2">SUM(G27*I27)</f>
        <v>0</v>
      </c>
    </row>
    <row r="28" spans="1:10" s="14" customFormat="1" ht="30" customHeight="1" x14ac:dyDescent="0.15">
      <c r="A28" s="15" t="s">
        <v>83</v>
      </c>
      <c r="B28" s="15" t="s">
        <v>17</v>
      </c>
      <c r="C28" s="15" t="s">
        <v>462</v>
      </c>
      <c r="D28" s="22" t="s">
        <v>320</v>
      </c>
      <c r="E28" s="15">
        <v>3</v>
      </c>
      <c r="F28" s="23">
        <v>7000</v>
      </c>
      <c r="G28" s="23">
        <v>7700</v>
      </c>
      <c r="H28" s="22" t="s">
        <v>62</v>
      </c>
      <c r="I28" s="53"/>
      <c r="J28" s="54">
        <f t="shared" si="2"/>
        <v>0</v>
      </c>
    </row>
    <row r="29" spans="1:10" s="14" customFormat="1" ht="60" customHeight="1" x14ac:dyDescent="0.15">
      <c r="A29" s="11" t="s">
        <v>10</v>
      </c>
      <c r="B29" s="64" t="s">
        <v>531</v>
      </c>
      <c r="C29" s="65"/>
      <c r="D29" s="65"/>
      <c r="E29" s="65"/>
      <c r="F29" s="65"/>
      <c r="G29" s="65"/>
      <c r="H29" s="66"/>
      <c r="I29" s="13" t="s">
        <v>21</v>
      </c>
      <c r="J29" s="31" t="s">
        <v>21</v>
      </c>
    </row>
    <row r="30" spans="1:10" s="14" customFormat="1" ht="114" customHeight="1" x14ac:dyDescent="0.15">
      <c r="A30" s="15" t="s">
        <v>3</v>
      </c>
      <c r="B30" s="15" t="s">
        <v>72</v>
      </c>
      <c r="C30" s="16" t="s">
        <v>499</v>
      </c>
      <c r="D30" s="33" t="s">
        <v>331</v>
      </c>
      <c r="E30" s="15" t="s">
        <v>35</v>
      </c>
      <c r="F30" s="18">
        <v>79000</v>
      </c>
      <c r="G30" s="18">
        <v>86900</v>
      </c>
      <c r="H30" s="22" t="s">
        <v>295</v>
      </c>
      <c r="I30" s="53"/>
      <c r="J30" s="54">
        <f t="shared" ref="J30:J32" si="3">SUM(G30*I30)</f>
        <v>0</v>
      </c>
    </row>
    <row r="31" spans="1:10" s="14" customFormat="1" ht="114" customHeight="1" x14ac:dyDescent="0.15">
      <c r="A31" s="15" t="s">
        <v>3</v>
      </c>
      <c r="B31" s="15" t="s">
        <v>72</v>
      </c>
      <c r="C31" s="16" t="s">
        <v>499</v>
      </c>
      <c r="D31" s="33" t="s">
        <v>332</v>
      </c>
      <c r="E31" s="15" t="s">
        <v>35</v>
      </c>
      <c r="F31" s="18">
        <v>76000</v>
      </c>
      <c r="G31" s="18">
        <v>83600</v>
      </c>
      <c r="H31" s="22" t="s">
        <v>86</v>
      </c>
      <c r="I31" s="53"/>
      <c r="J31" s="54">
        <f t="shared" si="3"/>
        <v>0</v>
      </c>
    </row>
    <row r="32" spans="1:10" s="14" customFormat="1" ht="52.5" customHeight="1" x14ac:dyDescent="0.15">
      <c r="A32" s="15" t="s">
        <v>3</v>
      </c>
      <c r="B32" s="15" t="s">
        <v>72</v>
      </c>
      <c r="C32" s="16" t="s">
        <v>499</v>
      </c>
      <c r="D32" s="33" t="s">
        <v>333</v>
      </c>
      <c r="E32" s="15" t="s">
        <v>35</v>
      </c>
      <c r="F32" s="18">
        <v>16000</v>
      </c>
      <c r="G32" s="18">
        <v>17600</v>
      </c>
      <c r="H32" s="22" t="s">
        <v>532</v>
      </c>
      <c r="I32" s="53"/>
      <c r="J32" s="54">
        <f t="shared" si="3"/>
        <v>0</v>
      </c>
    </row>
    <row r="33" spans="1:10" s="14" customFormat="1" ht="70.5" customHeight="1" x14ac:dyDescent="0.15">
      <c r="A33" s="11" t="s">
        <v>10</v>
      </c>
      <c r="B33" s="64" t="s">
        <v>563</v>
      </c>
      <c r="C33" s="65"/>
      <c r="D33" s="65"/>
      <c r="E33" s="65"/>
      <c r="F33" s="65"/>
      <c r="G33" s="65"/>
      <c r="H33" s="66"/>
      <c r="I33" s="13" t="s">
        <v>21</v>
      </c>
      <c r="J33" s="31" t="s">
        <v>21</v>
      </c>
    </row>
    <row r="34" spans="1:10" s="14" customFormat="1" ht="54" customHeight="1" x14ac:dyDescent="0.15">
      <c r="A34" s="15" t="s">
        <v>87</v>
      </c>
      <c r="B34" s="15" t="s">
        <v>104</v>
      </c>
      <c r="C34" s="34" t="s">
        <v>564</v>
      </c>
      <c r="D34" s="33" t="s">
        <v>567</v>
      </c>
      <c r="E34" s="34">
        <v>1</v>
      </c>
      <c r="F34" s="18">
        <v>28000</v>
      </c>
      <c r="G34" s="18">
        <v>30800</v>
      </c>
      <c r="H34" s="22" t="s">
        <v>105</v>
      </c>
      <c r="I34" s="53"/>
      <c r="J34" s="54">
        <f t="shared" ref="J34:J39" si="4">SUM(G34*I34)</f>
        <v>0</v>
      </c>
    </row>
    <row r="35" spans="1:10" s="14" customFormat="1" ht="54" customHeight="1" x14ac:dyDescent="0.15">
      <c r="A35" s="15" t="s">
        <v>87</v>
      </c>
      <c r="B35" s="15" t="s">
        <v>104</v>
      </c>
      <c r="C35" s="34" t="s">
        <v>565</v>
      </c>
      <c r="D35" s="33" t="s">
        <v>566</v>
      </c>
      <c r="E35" s="34">
        <v>2</v>
      </c>
      <c r="F35" s="18">
        <v>28000</v>
      </c>
      <c r="G35" s="18">
        <v>30800</v>
      </c>
      <c r="H35" s="22" t="s">
        <v>105</v>
      </c>
      <c r="I35" s="53"/>
      <c r="J35" s="54">
        <f t="shared" si="4"/>
        <v>0</v>
      </c>
    </row>
    <row r="36" spans="1:10" s="14" customFormat="1" ht="54" customHeight="1" x14ac:dyDescent="0.15">
      <c r="A36" s="15" t="s">
        <v>87</v>
      </c>
      <c r="B36" s="15" t="s">
        <v>104</v>
      </c>
      <c r="C36" s="34" t="s">
        <v>568</v>
      </c>
      <c r="D36" s="33" t="s">
        <v>569</v>
      </c>
      <c r="E36" s="34">
        <v>3</v>
      </c>
      <c r="F36" s="18">
        <v>28000</v>
      </c>
      <c r="G36" s="18">
        <v>30800</v>
      </c>
      <c r="H36" s="22" t="s">
        <v>105</v>
      </c>
      <c r="I36" s="53"/>
      <c r="J36" s="54">
        <f t="shared" si="4"/>
        <v>0</v>
      </c>
    </row>
    <row r="37" spans="1:10" s="14" customFormat="1" ht="111" customHeight="1" x14ac:dyDescent="0.15">
      <c r="A37" s="15" t="s">
        <v>87</v>
      </c>
      <c r="B37" s="15" t="s">
        <v>104</v>
      </c>
      <c r="C37" s="34" t="s">
        <v>564</v>
      </c>
      <c r="D37" s="33" t="s">
        <v>570</v>
      </c>
      <c r="E37" s="34">
        <v>1</v>
      </c>
      <c r="F37" s="18">
        <v>100000</v>
      </c>
      <c r="G37" s="18">
        <v>110000</v>
      </c>
      <c r="H37" s="22" t="s">
        <v>571</v>
      </c>
      <c r="I37" s="53"/>
      <c r="J37" s="54">
        <f t="shared" si="4"/>
        <v>0</v>
      </c>
    </row>
    <row r="38" spans="1:10" s="14" customFormat="1" ht="111" customHeight="1" x14ac:dyDescent="0.15">
      <c r="A38" s="15" t="s">
        <v>87</v>
      </c>
      <c r="B38" s="15" t="s">
        <v>104</v>
      </c>
      <c r="C38" s="34" t="s">
        <v>565</v>
      </c>
      <c r="D38" s="33" t="s">
        <v>572</v>
      </c>
      <c r="E38" s="34">
        <v>2</v>
      </c>
      <c r="F38" s="18">
        <v>100000</v>
      </c>
      <c r="G38" s="18">
        <v>110000</v>
      </c>
      <c r="H38" s="22" t="s">
        <v>571</v>
      </c>
      <c r="I38" s="53"/>
      <c r="J38" s="54">
        <f t="shared" si="4"/>
        <v>0</v>
      </c>
    </row>
    <row r="39" spans="1:10" s="14" customFormat="1" ht="111" customHeight="1" x14ac:dyDescent="0.15">
      <c r="A39" s="15" t="s">
        <v>87</v>
      </c>
      <c r="B39" s="15" t="s">
        <v>104</v>
      </c>
      <c r="C39" s="34" t="s">
        <v>568</v>
      </c>
      <c r="D39" s="33" t="s">
        <v>573</v>
      </c>
      <c r="E39" s="34">
        <v>3</v>
      </c>
      <c r="F39" s="18">
        <v>100000</v>
      </c>
      <c r="G39" s="18">
        <v>110000</v>
      </c>
      <c r="H39" s="22" t="s">
        <v>106</v>
      </c>
      <c r="I39" s="53"/>
      <c r="J39" s="54">
        <f t="shared" si="4"/>
        <v>0</v>
      </c>
    </row>
    <row r="40" spans="1:10" s="14" customFormat="1" ht="30" customHeight="1" x14ac:dyDescent="0.15">
      <c r="A40" s="11" t="s">
        <v>10</v>
      </c>
      <c r="B40" s="64" t="s">
        <v>359</v>
      </c>
      <c r="C40" s="65"/>
      <c r="D40" s="65"/>
      <c r="E40" s="65"/>
      <c r="F40" s="65"/>
      <c r="G40" s="65"/>
      <c r="H40" s="66"/>
      <c r="I40" s="13" t="s">
        <v>21</v>
      </c>
      <c r="J40" s="31" t="s">
        <v>21</v>
      </c>
    </row>
    <row r="41" spans="1:10" s="14" customFormat="1" ht="30" customHeight="1" x14ac:dyDescent="0.15">
      <c r="A41" s="15" t="s">
        <v>87</v>
      </c>
      <c r="B41" s="15" t="s">
        <v>104</v>
      </c>
      <c r="C41" s="34" t="s">
        <v>564</v>
      </c>
      <c r="D41" s="33" t="s">
        <v>108</v>
      </c>
      <c r="E41" s="34">
        <v>1</v>
      </c>
      <c r="F41" s="18">
        <v>5500</v>
      </c>
      <c r="G41" s="18">
        <v>6050</v>
      </c>
      <c r="H41" s="22" t="s">
        <v>107</v>
      </c>
      <c r="I41" s="53"/>
      <c r="J41" s="54">
        <f t="shared" ref="J41:J43" si="5">SUM(G41*I41)</f>
        <v>0</v>
      </c>
    </row>
    <row r="42" spans="1:10" s="14" customFormat="1" ht="30" customHeight="1" x14ac:dyDescent="0.15">
      <c r="A42" s="15" t="s">
        <v>87</v>
      </c>
      <c r="B42" s="15" t="s">
        <v>104</v>
      </c>
      <c r="C42" s="34" t="s">
        <v>565</v>
      </c>
      <c r="D42" s="33" t="s">
        <v>109</v>
      </c>
      <c r="E42" s="34">
        <v>2</v>
      </c>
      <c r="F42" s="18">
        <v>5500</v>
      </c>
      <c r="G42" s="18">
        <v>6050</v>
      </c>
      <c r="H42" s="22" t="s">
        <v>107</v>
      </c>
      <c r="I42" s="53"/>
      <c r="J42" s="54">
        <f t="shared" si="5"/>
        <v>0</v>
      </c>
    </row>
    <row r="43" spans="1:10" s="14" customFormat="1" ht="30" customHeight="1" x14ac:dyDescent="0.15">
      <c r="A43" s="15" t="s">
        <v>87</v>
      </c>
      <c r="B43" s="15" t="s">
        <v>104</v>
      </c>
      <c r="C43" s="34" t="s">
        <v>568</v>
      </c>
      <c r="D43" s="33" t="s">
        <v>110</v>
      </c>
      <c r="E43" s="34">
        <v>3</v>
      </c>
      <c r="F43" s="18">
        <v>5500</v>
      </c>
      <c r="G43" s="18">
        <v>6050</v>
      </c>
      <c r="H43" s="22" t="s">
        <v>107</v>
      </c>
      <c r="I43" s="53"/>
      <c r="J43" s="54">
        <f t="shared" si="5"/>
        <v>0</v>
      </c>
    </row>
    <row r="44" spans="1:10" s="14" customFormat="1" ht="33.75" customHeight="1" x14ac:dyDescent="0.15">
      <c r="A44" s="11" t="s">
        <v>10</v>
      </c>
      <c r="B44" s="64" t="s">
        <v>592</v>
      </c>
      <c r="C44" s="65"/>
      <c r="D44" s="65"/>
      <c r="E44" s="65"/>
      <c r="F44" s="65"/>
      <c r="G44" s="65"/>
      <c r="H44" s="66"/>
      <c r="I44" s="13" t="s">
        <v>21</v>
      </c>
      <c r="J44" s="31" t="s">
        <v>21</v>
      </c>
    </row>
    <row r="45" spans="1:10" s="14" customFormat="1" ht="63" customHeight="1" x14ac:dyDescent="0.15">
      <c r="A45" s="15" t="s">
        <v>5</v>
      </c>
      <c r="B45" s="15" t="s">
        <v>25</v>
      </c>
      <c r="C45" s="58" t="s">
        <v>593</v>
      </c>
      <c r="D45" s="33" t="s">
        <v>123</v>
      </c>
      <c r="E45" s="34" t="s">
        <v>35</v>
      </c>
      <c r="F45" s="23">
        <v>10000</v>
      </c>
      <c r="G45" s="23">
        <v>11000</v>
      </c>
      <c r="H45" s="22" t="s">
        <v>34</v>
      </c>
      <c r="I45" s="53"/>
      <c r="J45" s="54">
        <f>SUM(G45*I45)</f>
        <v>0</v>
      </c>
    </row>
    <row r="46" spans="1:10" s="14" customFormat="1" ht="33.75" customHeight="1" x14ac:dyDescent="0.15">
      <c r="A46" s="11" t="s">
        <v>10</v>
      </c>
      <c r="B46" s="64" t="s">
        <v>594</v>
      </c>
      <c r="C46" s="65"/>
      <c r="D46" s="65"/>
      <c r="E46" s="65"/>
      <c r="F46" s="65"/>
      <c r="G46" s="65"/>
      <c r="H46" s="66"/>
      <c r="I46" s="13" t="s">
        <v>21</v>
      </c>
      <c r="J46" s="31" t="s">
        <v>21</v>
      </c>
    </row>
    <row r="47" spans="1:10" s="14" customFormat="1" ht="133.5" customHeight="1" x14ac:dyDescent="0.15">
      <c r="A47" s="15" t="s">
        <v>5</v>
      </c>
      <c r="B47" s="15" t="s">
        <v>25</v>
      </c>
      <c r="C47" s="28" t="s">
        <v>459</v>
      </c>
      <c r="D47" s="33" t="s">
        <v>595</v>
      </c>
      <c r="E47" s="34">
        <v>1</v>
      </c>
      <c r="F47" s="23">
        <v>42800</v>
      </c>
      <c r="G47" s="23">
        <v>47080</v>
      </c>
      <c r="H47" s="22" t="s">
        <v>596</v>
      </c>
      <c r="I47" s="53"/>
      <c r="J47" s="54">
        <f t="shared" ref="J47:J49" si="6">SUM(G47*I47)</f>
        <v>0</v>
      </c>
    </row>
    <row r="48" spans="1:10" s="14" customFormat="1" ht="133.5" customHeight="1" x14ac:dyDescent="0.15">
      <c r="A48" s="15" t="s">
        <v>5</v>
      </c>
      <c r="B48" s="15" t="s">
        <v>25</v>
      </c>
      <c r="C48" s="28" t="s">
        <v>461</v>
      </c>
      <c r="D48" s="33" t="s">
        <v>597</v>
      </c>
      <c r="E48" s="34">
        <v>2</v>
      </c>
      <c r="F48" s="23">
        <v>42800</v>
      </c>
      <c r="G48" s="23">
        <v>47080</v>
      </c>
      <c r="H48" s="22" t="s">
        <v>361</v>
      </c>
      <c r="I48" s="53"/>
      <c r="J48" s="54">
        <f t="shared" si="6"/>
        <v>0</v>
      </c>
    </row>
    <row r="49" spans="1:10" s="14" customFormat="1" ht="133.5" customHeight="1" x14ac:dyDescent="0.15">
      <c r="A49" s="15" t="s">
        <v>5</v>
      </c>
      <c r="B49" s="15" t="s">
        <v>25</v>
      </c>
      <c r="C49" s="28" t="s">
        <v>462</v>
      </c>
      <c r="D49" s="33" t="s">
        <v>598</v>
      </c>
      <c r="E49" s="34">
        <v>3</v>
      </c>
      <c r="F49" s="23">
        <v>42800</v>
      </c>
      <c r="G49" s="23">
        <v>47080</v>
      </c>
      <c r="H49" s="22" t="s">
        <v>361</v>
      </c>
      <c r="I49" s="53"/>
      <c r="J49" s="54">
        <f t="shared" si="6"/>
        <v>0</v>
      </c>
    </row>
    <row r="50" spans="1:10" s="14" customFormat="1" ht="37.5" customHeight="1" x14ac:dyDescent="0.15">
      <c r="A50" s="11" t="s">
        <v>10</v>
      </c>
      <c r="B50" s="64" t="s">
        <v>124</v>
      </c>
      <c r="C50" s="65"/>
      <c r="D50" s="65"/>
      <c r="E50" s="65"/>
      <c r="F50" s="65"/>
      <c r="G50" s="65"/>
      <c r="H50" s="66"/>
      <c r="I50" s="13" t="s">
        <v>21</v>
      </c>
      <c r="J50" s="31" t="s">
        <v>21</v>
      </c>
    </row>
    <row r="51" spans="1:10" s="14" customFormat="1" ht="37.5" customHeight="1" x14ac:dyDescent="0.15">
      <c r="A51" s="15" t="s">
        <v>5</v>
      </c>
      <c r="B51" s="15" t="s">
        <v>25</v>
      </c>
      <c r="C51" s="28" t="s">
        <v>459</v>
      </c>
      <c r="D51" s="33" t="s">
        <v>125</v>
      </c>
      <c r="E51" s="34">
        <v>1</v>
      </c>
      <c r="F51" s="23">
        <v>7200</v>
      </c>
      <c r="G51" s="23">
        <v>7920</v>
      </c>
      <c r="H51" s="22" t="s">
        <v>62</v>
      </c>
      <c r="I51" s="53"/>
      <c r="J51" s="54">
        <f t="shared" ref="J51:J53" si="7">SUM(G51*I51)</f>
        <v>0</v>
      </c>
    </row>
    <row r="52" spans="1:10" s="14" customFormat="1" ht="37.5" customHeight="1" x14ac:dyDescent="0.15">
      <c r="A52" s="15" t="s">
        <v>5</v>
      </c>
      <c r="B52" s="15" t="s">
        <v>25</v>
      </c>
      <c r="C52" s="28" t="s">
        <v>461</v>
      </c>
      <c r="D52" s="33" t="s">
        <v>126</v>
      </c>
      <c r="E52" s="34">
        <v>2</v>
      </c>
      <c r="F52" s="23">
        <v>7200</v>
      </c>
      <c r="G52" s="23">
        <v>7920</v>
      </c>
      <c r="H52" s="22" t="s">
        <v>62</v>
      </c>
      <c r="I52" s="53"/>
      <c r="J52" s="54">
        <f t="shared" si="7"/>
        <v>0</v>
      </c>
    </row>
    <row r="53" spans="1:10" s="14" customFormat="1" ht="37.5" customHeight="1" x14ac:dyDescent="0.15">
      <c r="A53" s="15" t="s">
        <v>5</v>
      </c>
      <c r="B53" s="15" t="s">
        <v>25</v>
      </c>
      <c r="C53" s="28" t="s">
        <v>462</v>
      </c>
      <c r="D53" s="33" t="s">
        <v>127</v>
      </c>
      <c r="E53" s="34">
        <v>3</v>
      </c>
      <c r="F53" s="23">
        <v>7200</v>
      </c>
      <c r="G53" s="23">
        <v>7920</v>
      </c>
      <c r="H53" s="22" t="s">
        <v>62</v>
      </c>
      <c r="I53" s="53"/>
      <c r="J53" s="54">
        <f t="shared" si="7"/>
        <v>0</v>
      </c>
    </row>
    <row r="54" spans="1:10" s="14" customFormat="1" ht="30" customHeight="1" x14ac:dyDescent="0.15">
      <c r="A54" s="11" t="s">
        <v>10</v>
      </c>
      <c r="B54" s="64" t="s">
        <v>130</v>
      </c>
      <c r="C54" s="65"/>
      <c r="D54" s="65"/>
      <c r="E54" s="65"/>
      <c r="F54" s="65"/>
      <c r="G54" s="65"/>
      <c r="H54" s="66"/>
      <c r="I54" s="13" t="s">
        <v>21</v>
      </c>
      <c r="J54" s="31" t="s">
        <v>21</v>
      </c>
    </row>
    <row r="55" spans="1:10" s="14" customFormat="1" ht="202.5" customHeight="1" x14ac:dyDescent="0.15">
      <c r="A55" s="15" t="s">
        <v>6</v>
      </c>
      <c r="B55" s="15" t="s">
        <v>25</v>
      </c>
      <c r="C55" s="28" t="s">
        <v>459</v>
      </c>
      <c r="D55" s="33" t="s">
        <v>612</v>
      </c>
      <c r="E55" s="34">
        <v>1</v>
      </c>
      <c r="F55" s="23">
        <v>89000</v>
      </c>
      <c r="G55" s="23">
        <v>97900</v>
      </c>
      <c r="H55" s="22" t="s">
        <v>613</v>
      </c>
      <c r="I55" s="53"/>
      <c r="J55" s="54">
        <f t="shared" ref="J55:J57" si="8">SUM(G55*I55)</f>
        <v>0</v>
      </c>
    </row>
    <row r="56" spans="1:10" s="14" customFormat="1" ht="202.5" customHeight="1" x14ac:dyDescent="0.15">
      <c r="A56" s="15" t="s">
        <v>6</v>
      </c>
      <c r="B56" s="15" t="s">
        <v>25</v>
      </c>
      <c r="C56" s="28" t="s">
        <v>611</v>
      </c>
      <c r="D56" s="33" t="s">
        <v>614</v>
      </c>
      <c r="E56" s="34" t="s">
        <v>362</v>
      </c>
      <c r="F56" s="23">
        <v>89000</v>
      </c>
      <c r="G56" s="23">
        <v>97900</v>
      </c>
      <c r="H56" s="22" t="s">
        <v>613</v>
      </c>
      <c r="I56" s="53"/>
      <c r="J56" s="54">
        <f t="shared" si="8"/>
        <v>0</v>
      </c>
    </row>
    <row r="57" spans="1:10" s="14" customFormat="1" ht="202.5" customHeight="1" x14ac:dyDescent="0.15">
      <c r="A57" s="15" t="s">
        <v>6</v>
      </c>
      <c r="B57" s="15" t="s">
        <v>25</v>
      </c>
      <c r="C57" s="16" t="s">
        <v>615</v>
      </c>
      <c r="D57" s="33" t="s">
        <v>616</v>
      </c>
      <c r="E57" s="34" t="s">
        <v>362</v>
      </c>
      <c r="F57" s="23">
        <v>89000</v>
      </c>
      <c r="G57" s="23">
        <v>97900</v>
      </c>
      <c r="H57" s="22" t="s">
        <v>613</v>
      </c>
      <c r="I57" s="53"/>
      <c r="J57" s="54">
        <f t="shared" si="8"/>
        <v>0</v>
      </c>
    </row>
    <row r="58" spans="1:10" s="14" customFormat="1" ht="31.5" customHeight="1" x14ac:dyDescent="0.15">
      <c r="A58" s="11" t="s">
        <v>10</v>
      </c>
      <c r="B58" s="64" t="s">
        <v>39</v>
      </c>
      <c r="C58" s="65"/>
      <c r="D58" s="65"/>
      <c r="E58" s="65"/>
      <c r="F58" s="65"/>
      <c r="G58" s="65"/>
      <c r="H58" s="66"/>
      <c r="I58" s="13" t="s">
        <v>21</v>
      </c>
      <c r="J58" s="31" t="s">
        <v>21</v>
      </c>
    </row>
    <row r="59" spans="1:10" s="14" customFormat="1" ht="37.5" customHeight="1" x14ac:dyDescent="0.15">
      <c r="A59" s="15" t="s">
        <v>6</v>
      </c>
      <c r="B59" s="15" t="s">
        <v>25</v>
      </c>
      <c r="C59" s="28" t="s">
        <v>459</v>
      </c>
      <c r="D59" s="33" t="s">
        <v>131</v>
      </c>
      <c r="E59" s="34">
        <v>1</v>
      </c>
      <c r="F59" s="23">
        <v>5000</v>
      </c>
      <c r="G59" s="23">
        <v>5500</v>
      </c>
      <c r="H59" s="22" t="s">
        <v>62</v>
      </c>
      <c r="I59" s="53"/>
      <c r="J59" s="54">
        <f t="shared" ref="J59:J61" si="9">SUM(G59*I59)</f>
        <v>0</v>
      </c>
    </row>
    <row r="60" spans="1:10" s="14" customFormat="1" ht="37.5" customHeight="1" x14ac:dyDescent="0.15">
      <c r="A60" s="15" t="s">
        <v>6</v>
      </c>
      <c r="B60" s="15" t="s">
        <v>25</v>
      </c>
      <c r="C60" s="28" t="s">
        <v>611</v>
      </c>
      <c r="D60" s="33" t="s">
        <v>617</v>
      </c>
      <c r="E60" s="34" t="s">
        <v>362</v>
      </c>
      <c r="F60" s="23">
        <v>5000</v>
      </c>
      <c r="G60" s="23">
        <v>5500</v>
      </c>
      <c r="H60" s="22" t="s">
        <v>62</v>
      </c>
      <c r="I60" s="53"/>
      <c r="J60" s="54">
        <f t="shared" si="9"/>
        <v>0</v>
      </c>
    </row>
    <row r="61" spans="1:10" s="14" customFormat="1" ht="37.5" customHeight="1" x14ac:dyDescent="0.15">
      <c r="A61" s="15" t="s">
        <v>6</v>
      </c>
      <c r="B61" s="15" t="s">
        <v>25</v>
      </c>
      <c r="C61" s="28" t="s">
        <v>615</v>
      </c>
      <c r="D61" s="33" t="s">
        <v>618</v>
      </c>
      <c r="E61" s="34" t="s">
        <v>362</v>
      </c>
      <c r="F61" s="23">
        <v>5000</v>
      </c>
      <c r="G61" s="23">
        <v>5500</v>
      </c>
      <c r="H61" s="22" t="s">
        <v>62</v>
      </c>
      <c r="I61" s="53"/>
      <c r="J61" s="54">
        <f t="shared" si="9"/>
        <v>0</v>
      </c>
    </row>
    <row r="62" spans="1:10" s="14" customFormat="1" ht="37.5" customHeight="1" x14ac:dyDescent="0.15">
      <c r="A62" s="11" t="s">
        <v>10</v>
      </c>
      <c r="B62" s="64" t="s">
        <v>40</v>
      </c>
      <c r="C62" s="65"/>
      <c r="D62" s="65"/>
      <c r="E62" s="65"/>
      <c r="F62" s="65"/>
      <c r="G62" s="65"/>
      <c r="H62" s="66"/>
      <c r="I62" s="13" t="s">
        <v>21</v>
      </c>
      <c r="J62" s="31" t="s">
        <v>21</v>
      </c>
    </row>
    <row r="63" spans="1:10" s="14" customFormat="1" ht="37.5" customHeight="1" x14ac:dyDescent="0.15">
      <c r="A63" s="15" t="s">
        <v>6</v>
      </c>
      <c r="B63" s="15" t="s">
        <v>25</v>
      </c>
      <c r="C63" s="28" t="s">
        <v>459</v>
      </c>
      <c r="D63" s="33" t="s">
        <v>132</v>
      </c>
      <c r="E63" s="34">
        <v>1</v>
      </c>
      <c r="F63" s="23">
        <v>5000</v>
      </c>
      <c r="G63" s="23">
        <v>5500</v>
      </c>
      <c r="H63" s="22" t="s">
        <v>62</v>
      </c>
      <c r="I63" s="53"/>
      <c r="J63" s="54">
        <f t="shared" ref="J63:J65" si="10">SUM(G63*I63)</f>
        <v>0</v>
      </c>
    </row>
    <row r="64" spans="1:10" s="14" customFormat="1" ht="37.5" customHeight="1" x14ac:dyDescent="0.15">
      <c r="A64" s="15" t="s">
        <v>6</v>
      </c>
      <c r="B64" s="15" t="s">
        <v>25</v>
      </c>
      <c r="C64" s="28" t="s">
        <v>611</v>
      </c>
      <c r="D64" s="33" t="s">
        <v>133</v>
      </c>
      <c r="E64" s="34" t="s">
        <v>362</v>
      </c>
      <c r="F64" s="23">
        <v>5000</v>
      </c>
      <c r="G64" s="23">
        <v>5500</v>
      </c>
      <c r="H64" s="22" t="s">
        <v>62</v>
      </c>
      <c r="I64" s="53"/>
      <c r="J64" s="54">
        <f t="shared" si="10"/>
        <v>0</v>
      </c>
    </row>
    <row r="65" spans="1:10" s="14" customFormat="1" ht="37.5" customHeight="1" x14ac:dyDescent="0.15">
      <c r="A65" s="15" t="s">
        <v>6</v>
      </c>
      <c r="B65" s="15" t="s">
        <v>25</v>
      </c>
      <c r="C65" s="28" t="s">
        <v>615</v>
      </c>
      <c r="D65" s="33" t="s">
        <v>134</v>
      </c>
      <c r="E65" s="34" t="s">
        <v>362</v>
      </c>
      <c r="F65" s="23">
        <v>5000</v>
      </c>
      <c r="G65" s="23">
        <v>5500</v>
      </c>
      <c r="H65" s="22" t="s">
        <v>62</v>
      </c>
      <c r="I65" s="53"/>
      <c r="J65" s="54">
        <f t="shared" si="10"/>
        <v>0</v>
      </c>
    </row>
    <row r="66" spans="1:10" s="14" customFormat="1" ht="37.5" customHeight="1" x14ac:dyDescent="0.15">
      <c r="A66" s="11" t="s">
        <v>10</v>
      </c>
      <c r="B66" s="64" t="s">
        <v>135</v>
      </c>
      <c r="C66" s="65"/>
      <c r="D66" s="65"/>
      <c r="E66" s="65"/>
      <c r="F66" s="65"/>
      <c r="G66" s="65"/>
      <c r="H66" s="66"/>
      <c r="I66" s="13" t="s">
        <v>21</v>
      </c>
      <c r="J66" s="31" t="s">
        <v>21</v>
      </c>
    </row>
    <row r="67" spans="1:10" s="14" customFormat="1" ht="37.5" customHeight="1" x14ac:dyDescent="0.15">
      <c r="A67" s="15" t="s">
        <v>6</v>
      </c>
      <c r="B67" s="15" t="s">
        <v>25</v>
      </c>
      <c r="C67" s="28" t="s">
        <v>459</v>
      </c>
      <c r="D67" s="22" t="s">
        <v>619</v>
      </c>
      <c r="E67" s="16">
        <v>1</v>
      </c>
      <c r="F67" s="26">
        <v>13000</v>
      </c>
      <c r="G67" s="26">
        <v>14300</v>
      </c>
      <c r="H67" s="22" t="s">
        <v>62</v>
      </c>
      <c r="I67" s="53"/>
      <c r="J67" s="54">
        <f t="shared" ref="J67:J69" si="11">SUM(G67*I67)</f>
        <v>0</v>
      </c>
    </row>
    <row r="68" spans="1:10" s="14" customFormat="1" ht="37.5" customHeight="1" x14ac:dyDescent="0.15">
      <c r="A68" s="15" t="s">
        <v>6</v>
      </c>
      <c r="B68" s="15" t="s">
        <v>25</v>
      </c>
      <c r="C68" s="28" t="s">
        <v>611</v>
      </c>
      <c r="D68" s="33" t="s">
        <v>620</v>
      </c>
      <c r="E68" s="34" t="s">
        <v>362</v>
      </c>
      <c r="F68" s="26">
        <v>13000</v>
      </c>
      <c r="G68" s="26">
        <v>14300</v>
      </c>
      <c r="H68" s="22" t="s">
        <v>62</v>
      </c>
      <c r="I68" s="53"/>
      <c r="J68" s="54">
        <f t="shared" si="11"/>
        <v>0</v>
      </c>
    </row>
    <row r="69" spans="1:10" s="14" customFormat="1" ht="37.5" customHeight="1" x14ac:dyDescent="0.15">
      <c r="A69" s="15" t="s">
        <v>6</v>
      </c>
      <c r="B69" s="15" t="s">
        <v>25</v>
      </c>
      <c r="C69" s="28" t="s">
        <v>615</v>
      </c>
      <c r="D69" s="33" t="s">
        <v>621</v>
      </c>
      <c r="E69" s="34" t="s">
        <v>362</v>
      </c>
      <c r="F69" s="26">
        <v>13000</v>
      </c>
      <c r="G69" s="26">
        <v>14300</v>
      </c>
      <c r="H69" s="22" t="s">
        <v>62</v>
      </c>
      <c r="I69" s="53"/>
      <c r="J69" s="54">
        <f t="shared" si="11"/>
        <v>0</v>
      </c>
    </row>
    <row r="70" spans="1:10" s="14" customFormat="1" ht="37.5" customHeight="1" x14ac:dyDescent="0.15">
      <c r="A70" s="11" t="s">
        <v>10</v>
      </c>
      <c r="B70" s="64" t="s">
        <v>41</v>
      </c>
      <c r="C70" s="65"/>
      <c r="D70" s="65"/>
      <c r="E70" s="65"/>
      <c r="F70" s="65"/>
      <c r="G70" s="65"/>
      <c r="H70" s="66"/>
      <c r="I70" s="13" t="s">
        <v>21</v>
      </c>
      <c r="J70" s="31" t="s">
        <v>21</v>
      </c>
    </row>
    <row r="71" spans="1:10" s="14" customFormat="1" ht="37.5" customHeight="1" x14ac:dyDescent="0.15">
      <c r="A71" s="15" t="s">
        <v>6</v>
      </c>
      <c r="B71" s="15" t="s">
        <v>25</v>
      </c>
      <c r="C71" s="28" t="s">
        <v>459</v>
      </c>
      <c r="D71" s="33" t="s">
        <v>136</v>
      </c>
      <c r="E71" s="34">
        <v>1</v>
      </c>
      <c r="F71" s="23">
        <v>7000</v>
      </c>
      <c r="G71" s="23">
        <v>7700</v>
      </c>
      <c r="H71" s="22" t="s">
        <v>62</v>
      </c>
      <c r="I71" s="53"/>
      <c r="J71" s="54">
        <f t="shared" ref="J71:J73" si="12">SUM(G71*I71)</f>
        <v>0</v>
      </c>
    </row>
    <row r="72" spans="1:10" s="14" customFormat="1" ht="37.5" customHeight="1" x14ac:dyDescent="0.15">
      <c r="A72" s="15" t="s">
        <v>6</v>
      </c>
      <c r="B72" s="15" t="s">
        <v>25</v>
      </c>
      <c r="C72" s="28" t="s">
        <v>611</v>
      </c>
      <c r="D72" s="33" t="s">
        <v>137</v>
      </c>
      <c r="E72" s="34" t="s">
        <v>362</v>
      </c>
      <c r="F72" s="23">
        <v>7000</v>
      </c>
      <c r="G72" s="23">
        <v>7700</v>
      </c>
      <c r="H72" s="22" t="s">
        <v>62</v>
      </c>
      <c r="I72" s="53"/>
      <c r="J72" s="54">
        <f t="shared" si="12"/>
        <v>0</v>
      </c>
    </row>
    <row r="73" spans="1:10" s="14" customFormat="1" ht="37.5" customHeight="1" x14ac:dyDescent="0.15">
      <c r="A73" s="15" t="s">
        <v>6</v>
      </c>
      <c r="B73" s="15" t="s">
        <v>25</v>
      </c>
      <c r="C73" s="28" t="s">
        <v>615</v>
      </c>
      <c r="D73" s="33" t="s">
        <v>138</v>
      </c>
      <c r="E73" s="34" t="s">
        <v>362</v>
      </c>
      <c r="F73" s="23">
        <v>7000</v>
      </c>
      <c r="G73" s="23">
        <v>7700</v>
      </c>
      <c r="H73" s="22" t="s">
        <v>62</v>
      </c>
      <c r="I73" s="53"/>
      <c r="J73" s="54">
        <f t="shared" si="12"/>
        <v>0</v>
      </c>
    </row>
    <row r="74" spans="1:10" s="14" customFormat="1" ht="37.5" customHeight="1" x14ac:dyDescent="0.15">
      <c r="A74" s="11" t="s">
        <v>10</v>
      </c>
      <c r="B74" s="64" t="s">
        <v>42</v>
      </c>
      <c r="C74" s="65"/>
      <c r="D74" s="65"/>
      <c r="E74" s="65"/>
      <c r="F74" s="65"/>
      <c r="G74" s="65"/>
      <c r="H74" s="66"/>
      <c r="I74" s="13" t="s">
        <v>21</v>
      </c>
      <c r="J74" s="31" t="s">
        <v>21</v>
      </c>
    </row>
    <row r="75" spans="1:10" s="14" customFormat="1" ht="37.5" customHeight="1" x14ac:dyDescent="0.15">
      <c r="A75" s="15" t="s">
        <v>6</v>
      </c>
      <c r="B75" s="15" t="s">
        <v>25</v>
      </c>
      <c r="C75" s="28" t="s">
        <v>459</v>
      </c>
      <c r="D75" s="33" t="s">
        <v>139</v>
      </c>
      <c r="E75" s="34">
        <v>1</v>
      </c>
      <c r="F75" s="23">
        <v>15000</v>
      </c>
      <c r="G75" s="23">
        <v>16500</v>
      </c>
      <c r="H75" s="22" t="s">
        <v>62</v>
      </c>
      <c r="I75" s="53"/>
      <c r="J75" s="54">
        <f t="shared" ref="J75:J77" si="13">SUM(G75*I75)</f>
        <v>0</v>
      </c>
    </row>
    <row r="76" spans="1:10" s="14" customFormat="1" ht="37.5" customHeight="1" x14ac:dyDescent="0.15">
      <c r="A76" s="15" t="s">
        <v>6</v>
      </c>
      <c r="B76" s="15" t="s">
        <v>25</v>
      </c>
      <c r="C76" s="28" t="s">
        <v>611</v>
      </c>
      <c r="D76" s="33" t="s">
        <v>140</v>
      </c>
      <c r="E76" s="34" t="s">
        <v>362</v>
      </c>
      <c r="F76" s="23">
        <v>15000</v>
      </c>
      <c r="G76" s="23">
        <v>16500</v>
      </c>
      <c r="H76" s="22" t="s">
        <v>62</v>
      </c>
      <c r="I76" s="53"/>
      <c r="J76" s="54">
        <f t="shared" si="13"/>
        <v>0</v>
      </c>
    </row>
    <row r="77" spans="1:10" s="14" customFormat="1" ht="45" customHeight="1" x14ac:dyDescent="0.15">
      <c r="A77" s="15" t="s">
        <v>6</v>
      </c>
      <c r="B77" s="15" t="s">
        <v>25</v>
      </c>
      <c r="C77" s="28" t="s">
        <v>615</v>
      </c>
      <c r="D77" s="33" t="s">
        <v>141</v>
      </c>
      <c r="E77" s="34" t="s">
        <v>362</v>
      </c>
      <c r="F77" s="23">
        <v>15000</v>
      </c>
      <c r="G77" s="23">
        <v>16500</v>
      </c>
      <c r="H77" s="22" t="s">
        <v>62</v>
      </c>
      <c r="I77" s="53"/>
      <c r="J77" s="54">
        <f t="shared" si="13"/>
        <v>0</v>
      </c>
    </row>
    <row r="78" spans="1:10" s="14" customFormat="1" ht="30" customHeight="1" x14ac:dyDescent="0.15">
      <c r="A78" s="11" t="s">
        <v>10</v>
      </c>
      <c r="B78" s="59" t="s">
        <v>632</v>
      </c>
      <c r="C78" s="60"/>
      <c r="D78" s="60"/>
      <c r="E78" s="60"/>
      <c r="F78" s="60"/>
      <c r="G78" s="60"/>
      <c r="H78" s="61"/>
      <c r="I78" s="13" t="s">
        <v>21</v>
      </c>
      <c r="J78" s="31" t="s">
        <v>21</v>
      </c>
    </row>
    <row r="79" spans="1:10" s="14" customFormat="1" ht="148.5" x14ac:dyDescent="0.15">
      <c r="A79" s="15" t="s">
        <v>172</v>
      </c>
      <c r="B79" s="15" t="s">
        <v>173</v>
      </c>
      <c r="C79" s="28" t="s">
        <v>459</v>
      </c>
      <c r="D79" s="33" t="s">
        <v>633</v>
      </c>
      <c r="E79" s="34" t="s">
        <v>35</v>
      </c>
      <c r="F79" s="23">
        <v>59000</v>
      </c>
      <c r="G79" s="23">
        <v>64900</v>
      </c>
      <c r="H79" s="22" t="s">
        <v>364</v>
      </c>
      <c r="I79" s="53"/>
      <c r="J79" s="54">
        <f>SUM(G79*I79)</f>
        <v>0</v>
      </c>
    </row>
    <row r="80" spans="1:10" s="14" customFormat="1" ht="33" customHeight="1" x14ac:dyDescent="0.15">
      <c r="A80" s="11" t="s">
        <v>10</v>
      </c>
      <c r="B80" s="64" t="s">
        <v>54</v>
      </c>
      <c r="C80" s="65"/>
      <c r="D80" s="65"/>
      <c r="E80" s="65"/>
      <c r="F80" s="65"/>
      <c r="G80" s="65"/>
      <c r="H80" s="66"/>
      <c r="I80" s="13" t="s">
        <v>21</v>
      </c>
      <c r="J80" s="31" t="s">
        <v>21</v>
      </c>
    </row>
    <row r="81" spans="1:10" s="14" customFormat="1" ht="33" customHeight="1" x14ac:dyDescent="0.15">
      <c r="A81" s="15" t="s">
        <v>172</v>
      </c>
      <c r="B81" s="15" t="s">
        <v>173</v>
      </c>
      <c r="C81" s="28" t="s">
        <v>459</v>
      </c>
      <c r="D81" s="33" t="s">
        <v>174</v>
      </c>
      <c r="E81" s="34" t="s">
        <v>35</v>
      </c>
      <c r="F81" s="23">
        <v>5000</v>
      </c>
      <c r="G81" s="23">
        <v>5500</v>
      </c>
      <c r="H81" s="22" t="s">
        <v>175</v>
      </c>
      <c r="I81" s="53"/>
      <c r="J81" s="54">
        <f>SUM(G81*I81)</f>
        <v>0</v>
      </c>
    </row>
    <row r="82" spans="1:10" s="14" customFormat="1" ht="33" customHeight="1" x14ac:dyDescent="0.15">
      <c r="A82" s="11" t="s">
        <v>10</v>
      </c>
      <c r="B82" s="64" t="s">
        <v>634</v>
      </c>
      <c r="C82" s="65"/>
      <c r="D82" s="65"/>
      <c r="E82" s="65"/>
      <c r="F82" s="65"/>
      <c r="G82" s="65"/>
      <c r="H82" s="66"/>
      <c r="I82" s="13" t="s">
        <v>21</v>
      </c>
      <c r="J82" s="31" t="s">
        <v>21</v>
      </c>
    </row>
    <row r="83" spans="1:10" s="14" customFormat="1" ht="33" customHeight="1" x14ac:dyDescent="0.15">
      <c r="A83" s="15" t="s">
        <v>172</v>
      </c>
      <c r="B83" s="15" t="s">
        <v>173</v>
      </c>
      <c r="C83" s="28" t="s">
        <v>459</v>
      </c>
      <c r="D83" s="33" t="s">
        <v>635</v>
      </c>
      <c r="E83" s="34" t="s">
        <v>35</v>
      </c>
      <c r="F83" s="23">
        <v>10000</v>
      </c>
      <c r="G83" s="23">
        <v>11000</v>
      </c>
      <c r="H83" s="22" t="s">
        <v>175</v>
      </c>
      <c r="I83" s="53"/>
      <c r="J83" s="54">
        <f>SUM(G83*I83)</f>
        <v>0</v>
      </c>
    </row>
    <row r="84" spans="1:10" s="14" customFormat="1" ht="45" customHeight="1" x14ac:dyDescent="0.15">
      <c r="A84" s="11" t="s">
        <v>10</v>
      </c>
      <c r="B84" s="64" t="s">
        <v>650</v>
      </c>
      <c r="C84" s="65"/>
      <c r="D84" s="65"/>
      <c r="E84" s="65"/>
      <c r="F84" s="65"/>
      <c r="G84" s="65"/>
      <c r="H84" s="66"/>
      <c r="I84" s="13" t="s">
        <v>21</v>
      </c>
      <c r="J84" s="31" t="s">
        <v>21</v>
      </c>
    </row>
    <row r="85" spans="1:10" s="14" customFormat="1" ht="96.75" customHeight="1" x14ac:dyDescent="0.15">
      <c r="A85" s="15" t="s">
        <v>184</v>
      </c>
      <c r="B85" s="15" t="s">
        <v>111</v>
      </c>
      <c r="C85" s="28" t="s">
        <v>502</v>
      </c>
      <c r="D85" s="33" t="s">
        <v>651</v>
      </c>
      <c r="E85" s="34">
        <v>1</v>
      </c>
      <c r="F85" s="18">
        <v>38000</v>
      </c>
      <c r="G85" s="18">
        <v>41800</v>
      </c>
      <c r="H85" s="22" t="s">
        <v>191</v>
      </c>
      <c r="I85" s="53"/>
      <c r="J85" s="54">
        <f t="shared" ref="J85:J87" si="14">SUM(G85*I85)</f>
        <v>0</v>
      </c>
    </row>
    <row r="86" spans="1:10" s="14" customFormat="1" ht="111" customHeight="1" x14ac:dyDescent="0.15">
      <c r="A86" s="15" t="s">
        <v>184</v>
      </c>
      <c r="B86" s="15" t="s">
        <v>111</v>
      </c>
      <c r="C86" s="28" t="s">
        <v>652</v>
      </c>
      <c r="D86" s="33" t="s">
        <v>193</v>
      </c>
      <c r="E86" s="34" t="s">
        <v>362</v>
      </c>
      <c r="F86" s="18">
        <v>38000</v>
      </c>
      <c r="G86" s="18">
        <v>41800</v>
      </c>
      <c r="H86" s="22" t="s">
        <v>191</v>
      </c>
      <c r="I86" s="53"/>
      <c r="J86" s="54">
        <f t="shared" si="14"/>
        <v>0</v>
      </c>
    </row>
    <row r="87" spans="1:10" s="14" customFormat="1" ht="111" customHeight="1" x14ac:dyDescent="0.15">
      <c r="A87" s="15" t="s">
        <v>184</v>
      </c>
      <c r="B87" s="15" t="s">
        <v>111</v>
      </c>
      <c r="C87" s="28" t="s">
        <v>653</v>
      </c>
      <c r="D87" s="33" t="s">
        <v>192</v>
      </c>
      <c r="E87" s="34" t="s">
        <v>362</v>
      </c>
      <c r="F87" s="18">
        <v>38000</v>
      </c>
      <c r="G87" s="18">
        <v>41800</v>
      </c>
      <c r="H87" s="22" t="s">
        <v>191</v>
      </c>
      <c r="I87" s="53"/>
      <c r="J87" s="54">
        <f t="shared" si="14"/>
        <v>0</v>
      </c>
    </row>
    <row r="88" spans="1:10" s="14" customFormat="1" ht="122.25" customHeight="1" x14ac:dyDescent="0.15">
      <c r="A88" s="11" t="s">
        <v>10</v>
      </c>
      <c r="B88" s="59" t="s">
        <v>381</v>
      </c>
      <c r="C88" s="60"/>
      <c r="D88" s="60"/>
      <c r="E88" s="60"/>
      <c r="F88" s="60"/>
      <c r="G88" s="60"/>
      <c r="H88" s="61"/>
      <c r="I88" s="13" t="s">
        <v>21</v>
      </c>
      <c r="J88" s="31" t="s">
        <v>21</v>
      </c>
    </row>
    <row r="89" spans="1:10" s="14" customFormat="1" ht="87" customHeight="1" x14ac:dyDescent="0.15">
      <c r="A89" s="15" t="s">
        <v>187</v>
      </c>
      <c r="B89" s="15" t="s">
        <v>188</v>
      </c>
      <c r="C89" s="28" t="s">
        <v>655</v>
      </c>
      <c r="D89" s="33" t="s">
        <v>382</v>
      </c>
      <c r="E89" s="34" t="s">
        <v>35</v>
      </c>
      <c r="F89" s="18">
        <v>72000</v>
      </c>
      <c r="G89" s="18">
        <v>79200</v>
      </c>
      <c r="H89" s="38" t="s">
        <v>656</v>
      </c>
      <c r="I89" s="53"/>
      <c r="J89" s="54">
        <f t="shared" ref="J89:J93" si="15">SUM(G89*I89)</f>
        <v>0</v>
      </c>
    </row>
    <row r="90" spans="1:10" s="14" customFormat="1" ht="98.25" customHeight="1" x14ac:dyDescent="0.15">
      <c r="A90" s="15" t="s">
        <v>187</v>
      </c>
      <c r="B90" s="15" t="s">
        <v>188</v>
      </c>
      <c r="C90" s="39" t="s">
        <v>655</v>
      </c>
      <c r="D90" s="33" t="s">
        <v>383</v>
      </c>
      <c r="E90" s="40" t="s">
        <v>197</v>
      </c>
      <c r="F90" s="18">
        <v>52000</v>
      </c>
      <c r="G90" s="18">
        <v>57200</v>
      </c>
      <c r="H90" s="38" t="s">
        <v>384</v>
      </c>
      <c r="I90" s="53"/>
      <c r="J90" s="54">
        <f t="shared" si="15"/>
        <v>0</v>
      </c>
    </row>
    <row r="91" spans="1:10" s="14" customFormat="1" ht="33.75" customHeight="1" x14ac:dyDescent="0.15">
      <c r="A91" s="15" t="s">
        <v>187</v>
      </c>
      <c r="B91" s="15" t="s">
        <v>188</v>
      </c>
      <c r="C91" s="39" t="s">
        <v>655</v>
      </c>
      <c r="D91" s="41" t="s">
        <v>200</v>
      </c>
      <c r="E91" s="34" t="s">
        <v>197</v>
      </c>
      <c r="F91" s="24">
        <v>9000</v>
      </c>
      <c r="G91" s="24">
        <v>9900</v>
      </c>
      <c r="H91" s="22" t="s">
        <v>198</v>
      </c>
      <c r="I91" s="53"/>
      <c r="J91" s="54">
        <f t="shared" si="15"/>
        <v>0</v>
      </c>
    </row>
    <row r="92" spans="1:10" s="14" customFormat="1" ht="42" customHeight="1" x14ac:dyDescent="0.15">
      <c r="A92" s="15" t="s">
        <v>187</v>
      </c>
      <c r="B92" s="15" t="s">
        <v>188</v>
      </c>
      <c r="C92" s="39" t="s">
        <v>655</v>
      </c>
      <c r="D92" s="41" t="s">
        <v>201</v>
      </c>
      <c r="E92" s="39" t="s">
        <v>197</v>
      </c>
      <c r="F92" s="18">
        <v>8000</v>
      </c>
      <c r="G92" s="18">
        <v>8800</v>
      </c>
      <c r="H92" s="22" t="s">
        <v>204</v>
      </c>
      <c r="I92" s="53"/>
      <c r="J92" s="54">
        <f t="shared" si="15"/>
        <v>0</v>
      </c>
    </row>
    <row r="93" spans="1:10" s="14" customFormat="1" ht="42" customHeight="1" x14ac:dyDescent="0.15">
      <c r="A93" s="15" t="s">
        <v>187</v>
      </c>
      <c r="B93" s="15" t="s">
        <v>188</v>
      </c>
      <c r="C93" s="39" t="s">
        <v>655</v>
      </c>
      <c r="D93" s="41" t="s">
        <v>202</v>
      </c>
      <c r="E93" s="39" t="s">
        <v>197</v>
      </c>
      <c r="F93" s="18">
        <v>9000</v>
      </c>
      <c r="G93" s="18">
        <v>9900</v>
      </c>
      <c r="H93" s="22" t="s">
        <v>203</v>
      </c>
      <c r="I93" s="53"/>
      <c r="J93" s="54">
        <f t="shared" si="15"/>
        <v>0</v>
      </c>
    </row>
    <row r="94" spans="1:10" s="14" customFormat="1" ht="42" customHeight="1" x14ac:dyDescent="0.15">
      <c r="A94" s="11" t="s">
        <v>10</v>
      </c>
      <c r="B94" s="64" t="s">
        <v>207</v>
      </c>
      <c r="C94" s="65"/>
      <c r="D94" s="65"/>
      <c r="E94" s="65"/>
      <c r="F94" s="65"/>
      <c r="G94" s="65"/>
      <c r="H94" s="66"/>
      <c r="I94" s="13" t="s">
        <v>21</v>
      </c>
      <c r="J94" s="31" t="s">
        <v>21</v>
      </c>
    </row>
    <row r="95" spans="1:10" s="14" customFormat="1" ht="124.5" customHeight="1" x14ac:dyDescent="0.15">
      <c r="A95" s="15" t="s">
        <v>205</v>
      </c>
      <c r="B95" s="15" t="s">
        <v>29</v>
      </c>
      <c r="C95" s="28" t="s">
        <v>644</v>
      </c>
      <c r="D95" s="33" t="s">
        <v>664</v>
      </c>
      <c r="E95" s="34" t="s">
        <v>35</v>
      </c>
      <c r="F95" s="18">
        <v>70000</v>
      </c>
      <c r="G95" s="18">
        <v>77000</v>
      </c>
      <c r="H95" s="22" t="s">
        <v>665</v>
      </c>
      <c r="I95" s="53"/>
      <c r="J95" s="54">
        <f t="shared" ref="J95:J96" si="16">SUM(G95*I95)</f>
        <v>0</v>
      </c>
    </row>
    <row r="96" spans="1:10" s="14" customFormat="1" ht="45" customHeight="1" x14ac:dyDescent="0.15">
      <c r="A96" s="15" t="s">
        <v>205</v>
      </c>
      <c r="B96" s="15" t="s">
        <v>29</v>
      </c>
      <c r="C96" s="28" t="s">
        <v>644</v>
      </c>
      <c r="D96" s="33" t="s">
        <v>666</v>
      </c>
      <c r="E96" s="34" t="s">
        <v>35</v>
      </c>
      <c r="F96" s="18">
        <v>8000</v>
      </c>
      <c r="G96" s="18">
        <v>8800</v>
      </c>
      <c r="H96" s="22" t="s">
        <v>74</v>
      </c>
      <c r="I96" s="53"/>
      <c r="J96" s="54">
        <f t="shared" si="16"/>
        <v>0</v>
      </c>
    </row>
    <row r="97" spans="1:10" s="14" customFormat="1" ht="36.75" customHeight="1" x14ac:dyDescent="0.15">
      <c r="A97" s="11" t="s">
        <v>10</v>
      </c>
      <c r="B97" s="64" t="s">
        <v>670</v>
      </c>
      <c r="C97" s="65"/>
      <c r="D97" s="65"/>
      <c r="E97" s="65"/>
      <c r="F97" s="65"/>
      <c r="G97" s="65"/>
      <c r="H97" s="66"/>
      <c r="I97" s="13" t="s">
        <v>21</v>
      </c>
      <c r="J97" s="31" t="s">
        <v>21</v>
      </c>
    </row>
    <row r="98" spans="1:10" s="14" customFormat="1" ht="177" customHeight="1" x14ac:dyDescent="0.15">
      <c r="A98" s="15" t="s">
        <v>30</v>
      </c>
      <c r="B98" s="15" t="s">
        <v>206</v>
      </c>
      <c r="C98" s="28" t="s">
        <v>671</v>
      </c>
      <c r="D98" s="33" t="s">
        <v>672</v>
      </c>
      <c r="E98" s="46" t="s">
        <v>35</v>
      </c>
      <c r="F98" s="18">
        <v>68000</v>
      </c>
      <c r="G98" s="18">
        <v>74800</v>
      </c>
      <c r="H98" s="22" t="s">
        <v>388</v>
      </c>
      <c r="I98" s="53"/>
      <c r="J98" s="54">
        <f>SUM(G98*I98)</f>
        <v>0</v>
      </c>
    </row>
    <row r="99" spans="1:10" s="14" customFormat="1" ht="111.75" customHeight="1" x14ac:dyDescent="0.15">
      <c r="A99" s="11" t="s">
        <v>10</v>
      </c>
      <c r="B99" s="59" t="s">
        <v>676</v>
      </c>
      <c r="C99" s="60"/>
      <c r="D99" s="60"/>
      <c r="E99" s="60"/>
      <c r="F99" s="60"/>
      <c r="G99" s="60"/>
      <c r="H99" s="61"/>
      <c r="I99" s="13" t="s">
        <v>21</v>
      </c>
      <c r="J99" s="31" t="s">
        <v>21</v>
      </c>
    </row>
    <row r="100" spans="1:10" s="14" customFormat="1" ht="113.25" customHeight="1" x14ac:dyDescent="0.15">
      <c r="A100" s="15" t="s">
        <v>15</v>
      </c>
      <c r="B100" s="15" t="s">
        <v>22</v>
      </c>
      <c r="C100" s="34" t="s">
        <v>446</v>
      </c>
      <c r="D100" s="33" t="s">
        <v>438</v>
      </c>
      <c r="E100" s="34">
        <v>1</v>
      </c>
      <c r="F100" s="18">
        <v>118000</v>
      </c>
      <c r="G100" s="18">
        <v>129800</v>
      </c>
      <c r="H100" s="22" t="s">
        <v>209</v>
      </c>
      <c r="I100" s="53"/>
      <c r="J100" s="54">
        <f t="shared" ref="J100:J108" si="17">SUM(G100*I100)</f>
        <v>0</v>
      </c>
    </row>
    <row r="101" spans="1:10" s="14" customFormat="1" ht="113.25" customHeight="1" x14ac:dyDescent="0.15">
      <c r="A101" s="15" t="s">
        <v>15</v>
      </c>
      <c r="B101" s="15" t="s">
        <v>22</v>
      </c>
      <c r="C101" s="34" t="s">
        <v>447</v>
      </c>
      <c r="D101" s="33" t="s">
        <v>439</v>
      </c>
      <c r="E101" s="34">
        <v>2</v>
      </c>
      <c r="F101" s="18">
        <v>118000</v>
      </c>
      <c r="G101" s="18">
        <v>129800</v>
      </c>
      <c r="H101" s="22" t="s">
        <v>209</v>
      </c>
      <c r="I101" s="53"/>
      <c r="J101" s="54">
        <f t="shared" si="17"/>
        <v>0</v>
      </c>
    </row>
    <row r="102" spans="1:10" s="14" customFormat="1" ht="113.25" customHeight="1" x14ac:dyDescent="0.15">
      <c r="A102" s="15" t="s">
        <v>15</v>
      </c>
      <c r="B102" s="15" t="s">
        <v>22</v>
      </c>
      <c r="C102" s="34" t="s">
        <v>448</v>
      </c>
      <c r="D102" s="33" t="s">
        <v>440</v>
      </c>
      <c r="E102" s="34">
        <v>3</v>
      </c>
      <c r="F102" s="18">
        <v>118000</v>
      </c>
      <c r="G102" s="18">
        <v>129800</v>
      </c>
      <c r="H102" s="22" t="s">
        <v>209</v>
      </c>
      <c r="I102" s="53"/>
      <c r="J102" s="54">
        <f t="shared" si="17"/>
        <v>0</v>
      </c>
    </row>
    <row r="103" spans="1:10" s="14" customFormat="1" ht="79.5" customHeight="1" x14ac:dyDescent="0.15">
      <c r="A103" s="15" t="s">
        <v>15</v>
      </c>
      <c r="B103" s="15" t="s">
        <v>22</v>
      </c>
      <c r="C103" s="34" t="s">
        <v>446</v>
      </c>
      <c r="D103" s="33" t="s">
        <v>212</v>
      </c>
      <c r="E103" s="34">
        <v>1</v>
      </c>
      <c r="F103" s="18">
        <v>46000</v>
      </c>
      <c r="G103" s="18">
        <v>50600</v>
      </c>
      <c r="H103" s="22" t="s">
        <v>215</v>
      </c>
      <c r="I103" s="53"/>
      <c r="J103" s="54">
        <f t="shared" si="17"/>
        <v>0</v>
      </c>
    </row>
    <row r="104" spans="1:10" s="14" customFormat="1" ht="79.5" customHeight="1" x14ac:dyDescent="0.15">
      <c r="A104" s="15" t="s">
        <v>15</v>
      </c>
      <c r="B104" s="15" t="s">
        <v>22</v>
      </c>
      <c r="C104" s="34" t="s">
        <v>447</v>
      </c>
      <c r="D104" s="33" t="s">
        <v>213</v>
      </c>
      <c r="E104" s="34">
        <v>2</v>
      </c>
      <c r="F104" s="18">
        <v>46000</v>
      </c>
      <c r="G104" s="18">
        <v>50600</v>
      </c>
      <c r="H104" s="22" t="s">
        <v>215</v>
      </c>
      <c r="I104" s="53"/>
      <c r="J104" s="54">
        <f t="shared" si="17"/>
        <v>0</v>
      </c>
    </row>
    <row r="105" spans="1:10" s="14" customFormat="1" ht="79.5" customHeight="1" x14ac:dyDescent="0.15">
      <c r="A105" s="15" t="s">
        <v>15</v>
      </c>
      <c r="B105" s="15" t="s">
        <v>22</v>
      </c>
      <c r="C105" s="34" t="s">
        <v>448</v>
      </c>
      <c r="D105" s="33" t="s">
        <v>390</v>
      </c>
      <c r="E105" s="34">
        <v>3</v>
      </c>
      <c r="F105" s="18">
        <v>46000</v>
      </c>
      <c r="G105" s="18">
        <v>50600</v>
      </c>
      <c r="H105" s="22" t="s">
        <v>214</v>
      </c>
      <c r="I105" s="53"/>
      <c r="J105" s="54">
        <f t="shared" si="17"/>
        <v>0</v>
      </c>
    </row>
    <row r="106" spans="1:10" s="14" customFormat="1" ht="33" customHeight="1" x14ac:dyDescent="0.15">
      <c r="A106" s="15" t="s">
        <v>15</v>
      </c>
      <c r="B106" s="15" t="s">
        <v>22</v>
      </c>
      <c r="C106" s="34" t="s">
        <v>446</v>
      </c>
      <c r="D106" s="33" t="s">
        <v>216</v>
      </c>
      <c r="E106" s="34">
        <v>1</v>
      </c>
      <c r="F106" s="18">
        <v>7000</v>
      </c>
      <c r="G106" s="18">
        <v>7700</v>
      </c>
      <c r="H106" s="22" t="s">
        <v>219</v>
      </c>
      <c r="I106" s="53"/>
      <c r="J106" s="54">
        <f t="shared" si="17"/>
        <v>0</v>
      </c>
    </row>
    <row r="107" spans="1:10" s="14" customFormat="1" ht="33" customHeight="1" x14ac:dyDescent="0.15">
      <c r="A107" s="15" t="s">
        <v>15</v>
      </c>
      <c r="B107" s="15" t="s">
        <v>22</v>
      </c>
      <c r="C107" s="16" t="s">
        <v>447</v>
      </c>
      <c r="D107" s="22" t="s">
        <v>217</v>
      </c>
      <c r="E107" s="16">
        <v>2</v>
      </c>
      <c r="F107" s="18">
        <v>7000</v>
      </c>
      <c r="G107" s="18">
        <v>7700</v>
      </c>
      <c r="H107" s="22" t="s">
        <v>219</v>
      </c>
      <c r="I107" s="53"/>
      <c r="J107" s="54">
        <f t="shared" si="17"/>
        <v>0</v>
      </c>
    </row>
    <row r="108" spans="1:10" s="14" customFormat="1" ht="33" customHeight="1" x14ac:dyDescent="0.15">
      <c r="A108" s="15" t="s">
        <v>15</v>
      </c>
      <c r="B108" s="15" t="s">
        <v>22</v>
      </c>
      <c r="C108" s="34" t="s">
        <v>448</v>
      </c>
      <c r="D108" s="33" t="s">
        <v>218</v>
      </c>
      <c r="E108" s="34">
        <v>3</v>
      </c>
      <c r="F108" s="18">
        <v>7000</v>
      </c>
      <c r="G108" s="18">
        <v>7700</v>
      </c>
      <c r="H108" s="22" t="s">
        <v>219</v>
      </c>
      <c r="I108" s="53"/>
      <c r="J108" s="54">
        <f t="shared" si="17"/>
        <v>0</v>
      </c>
    </row>
    <row r="109" spans="1:10" s="14" customFormat="1" ht="73.5" customHeight="1" x14ac:dyDescent="0.15">
      <c r="A109" s="11" t="s">
        <v>10</v>
      </c>
      <c r="B109" s="59" t="s">
        <v>698</v>
      </c>
      <c r="C109" s="60"/>
      <c r="D109" s="60"/>
      <c r="E109" s="60"/>
      <c r="F109" s="60"/>
      <c r="G109" s="60"/>
      <c r="H109" s="61"/>
      <c r="I109" s="13" t="s">
        <v>21</v>
      </c>
      <c r="J109" s="31" t="s">
        <v>21</v>
      </c>
    </row>
    <row r="110" spans="1:10" s="14" customFormat="1" ht="72" customHeight="1" x14ac:dyDescent="0.15">
      <c r="A110" s="15" t="s">
        <v>16</v>
      </c>
      <c r="B110" s="15" t="s">
        <v>22</v>
      </c>
      <c r="C110" s="34" t="s">
        <v>446</v>
      </c>
      <c r="D110" s="33" t="s">
        <v>234</v>
      </c>
      <c r="E110" s="34">
        <v>1</v>
      </c>
      <c r="F110" s="18">
        <v>39500</v>
      </c>
      <c r="G110" s="18">
        <v>43450</v>
      </c>
      <c r="H110" s="22" t="s">
        <v>235</v>
      </c>
      <c r="I110" s="53"/>
      <c r="J110" s="54">
        <f t="shared" ref="J110:J115" si="18">SUM(G110*I110)</f>
        <v>0</v>
      </c>
    </row>
    <row r="111" spans="1:10" s="14" customFormat="1" ht="72" customHeight="1" x14ac:dyDescent="0.15">
      <c r="A111" s="15" t="s">
        <v>16</v>
      </c>
      <c r="B111" s="15" t="s">
        <v>22</v>
      </c>
      <c r="C111" s="34" t="s">
        <v>447</v>
      </c>
      <c r="D111" s="33" t="s">
        <v>236</v>
      </c>
      <c r="E111" s="34">
        <v>2</v>
      </c>
      <c r="F111" s="18">
        <v>39500</v>
      </c>
      <c r="G111" s="18">
        <v>43450</v>
      </c>
      <c r="H111" s="22" t="s">
        <v>235</v>
      </c>
      <c r="I111" s="53"/>
      <c r="J111" s="54">
        <f t="shared" si="18"/>
        <v>0</v>
      </c>
    </row>
    <row r="112" spans="1:10" s="14" customFormat="1" ht="72" customHeight="1" x14ac:dyDescent="0.15">
      <c r="A112" s="15" t="s">
        <v>16</v>
      </c>
      <c r="B112" s="15" t="s">
        <v>22</v>
      </c>
      <c r="C112" s="16" t="s">
        <v>448</v>
      </c>
      <c r="D112" s="33" t="s">
        <v>237</v>
      </c>
      <c r="E112" s="16">
        <v>3</v>
      </c>
      <c r="F112" s="24">
        <v>39500</v>
      </c>
      <c r="G112" s="24">
        <v>43450</v>
      </c>
      <c r="H112" s="22" t="s">
        <v>235</v>
      </c>
      <c r="I112" s="53"/>
      <c r="J112" s="54">
        <f t="shared" si="18"/>
        <v>0</v>
      </c>
    </row>
    <row r="113" spans="1:10" s="14" customFormat="1" ht="30.75" customHeight="1" x14ac:dyDescent="0.15">
      <c r="A113" s="15" t="s">
        <v>16</v>
      </c>
      <c r="B113" s="15" t="s">
        <v>22</v>
      </c>
      <c r="C113" s="34" t="s">
        <v>446</v>
      </c>
      <c r="D113" s="33" t="s">
        <v>238</v>
      </c>
      <c r="E113" s="34">
        <v>1</v>
      </c>
      <c r="F113" s="18">
        <v>7000</v>
      </c>
      <c r="G113" s="18">
        <v>7700</v>
      </c>
      <c r="H113" s="22" t="s">
        <v>74</v>
      </c>
      <c r="I113" s="53"/>
      <c r="J113" s="54">
        <f t="shared" si="18"/>
        <v>0</v>
      </c>
    </row>
    <row r="114" spans="1:10" s="14" customFormat="1" ht="30.75" customHeight="1" x14ac:dyDescent="0.15">
      <c r="A114" s="15" t="s">
        <v>16</v>
      </c>
      <c r="B114" s="15" t="s">
        <v>22</v>
      </c>
      <c r="C114" s="34" t="s">
        <v>447</v>
      </c>
      <c r="D114" s="33" t="s">
        <v>239</v>
      </c>
      <c r="E114" s="34">
        <v>2</v>
      </c>
      <c r="F114" s="18">
        <v>7000</v>
      </c>
      <c r="G114" s="18">
        <v>7700</v>
      </c>
      <c r="H114" s="22" t="s">
        <v>74</v>
      </c>
      <c r="I114" s="53"/>
      <c r="J114" s="54">
        <f t="shared" si="18"/>
        <v>0</v>
      </c>
    </row>
    <row r="115" spans="1:10" s="14" customFormat="1" ht="30.75" customHeight="1" x14ac:dyDescent="0.15">
      <c r="A115" s="15" t="s">
        <v>16</v>
      </c>
      <c r="B115" s="15" t="s">
        <v>22</v>
      </c>
      <c r="C115" s="16" t="s">
        <v>448</v>
      </c>
      <c r="D115" s="33" t="s">
        <v>240</v>
      </c>
      <c r="E115" s="16">
        <v>3</v>
      </c>
      <c r="F115" s="24">
        <v>7000</v>
      </c>
      <c r="G115" s="24">
        <v>7700</v>
      </c>
      <c r="H115" s="22" t="s">
        <v>74</v>
      </c>
      <c r="I115" s="53"/>
      <c r="J115" s="54">
        <f t="shared" si="18"/>
        <v>0</v>
      </c>
    </row>
  </sheetData>
  <autoFilter ref="A5:J115" xr:uid="{00000000-0001-0000-0000-000000000000}"/>
  <mergeCells count="30">
    <mergeCell ref="B16:H16"/>
    <mergeCell ref="A1:J1"/>
    <mergeCell ref="A2:C2"/>
    <mergeCell ref="B6:H6"/>
    <mergeCell ref="B29:H29"/>
    <mergeCell ref="B26:H26"/>
    <mergeCell ref="B22:H22"/>
    <mergeCell ref="B24:H24"/>
    <mergeCell ref="B18:H18"/>
    <mergeCell ref="D2:G2"/>
    <mergeCell ref="B44:H44"/>
    <mergeCell ref="B46:H46"/>
    <mergeCell ref="B50:H50"/>
    <mergeCell ref="B33:H33"/>
    <mergeCell ref="B40:H40"/>
    <mergeCell ref="B80:H80"/>
    <mergeCell ref="B82:H82"/>
    <mergeCell ref="B70:H70"/>
    <mergeCell ref="B74:H74"/>
    <mergeCell ref="B109:H109"/>
    <mergeCell ref="B99:H99"/>
    <mergeCell ref="B94:H94"/>
    <mergeCell ref="B97:H97"/>
    <mergeCell ref="B84:H84"/>
    <mergeCell ref="B88:H88"/>
    <mergeCell ref="B54:H54"/>
    <mergeCell ref="B58:H58"/>
    <mergeCell ref="B62:H62"/>
    <mergeCell ref="B66:H66"/>
    <mergeCell ref="B78:H78"/>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3" manualBreakCount="3">
    <brk id="19" max="9" man="1"/>
    <brk id="36" max="9" man="1"/>
    <brk id="53"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368C-7760-47FC-9E42-2D071BCF83E4}">
  <sheetPr>
    <pageSetUpPr fitToPage="1"/>
  </sheetPr>
  <dimension ref="A1:J144"/>
  <sheetViews>
    <sheetView showGridLines="0" view="pageBreakPreview" zoomScaleNormal="100" zoomScaleSheetLayoutView="100" workbookViewId="0">
      <pane ySplit="5" topLeftCell="A6" activePane="bottomLeft" state="frozen"/>
      <selection pane="bottomLeft" activeCell="B8" sqref="B8:H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759</v>
      </c>
      <c r="E2" s="63"/>
      <c r="F2" s="63"/>
      <c r="G2" s="63"/>
      <c r="I2" s="3" t="s">
        <v>20</v>
      </c>
      <c r="J2" s="4" t="s">
        <v>443</v>
      </c>
    </row>
    <row r="3" spans="1:10" ht="37.5" customHeight="1" thickBot="1" x14ac:dyDescent="0.2">
      <c r="D3" s="55" t="s">
        <v>18</v>
      </c>
      <c r="F3" s="8"/>
      <c r="G3" s="8"/>
      <c r="I3" s="50">
        <f>SUM(I6:I144)</f>
        <v>0</v>
      </c>
      <c r="J3" s="51">
        <f>SUM(J6:J144)</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463</v>
      </c>
      <c r="C6" s="60"/>
      <c r="D6" s="60"/>
      <c r="E6" s="60"/>
      <c r="F6" s="60"/>
      <c r="G6" s="60"/>
      <c r="H6" s="61"/>
      <c r="I6" s="19" t="s">
        <v>21</v>
      </c>
      <c r="J6" s="20" t="s">
        <v>21</v>
      </c>
    </row>
    <row r="7" spans="1:10" s="14" customFormat="1" ht="60" customHeight="1" x14ac:dyDescent="0.15">
      <c r="A7" s="15" t="s">
        <v>0</v>
      </c>
      <c r="B7" s="15" t="s">
        <v>1</v>
      </c>
      <c r="C7" s="56" t="s">
        <v>464</v>
      </c>
      <c r="D7" s="17" t="s">
        <v>279</v>
      </c>
      <c r="E7" s="15" t="s">
        <v>35</v>
      </c>
      <c r="F7" s="18">
        <v>6500</v>
      </c>
      <c r="G7" s="18">
        <v>7150</v>
      </c>
      <c r="H7" s="17" t="s">
        <v>34</v>
      </c>
      <c r="I7" s="53"/>
      <c r="J7" s="54">
        <f>SUM(G7*I7)</f>
        <v>0</v>
      </c>
    </row>
    <row r="8" spans="1:10" s="14" customFormat="1" ht="30" customHeight="1" x14ac:dyDescent="0.15">
      <c r="A8" s="11" t="s">
        <v>10</v>
      </c>
      <c r="B8" s="59" t="s">
        <v>465</v>
      </c>
      <c r="C8" s="60"/>
      <c r="D8" s="60"/>
      <c r="E8" s="60"/>
      <c r="F8" s="60"/>
      <c r="G8" s="60"/>
      <c r="H8" s="61"/>
      <c r="I8" s="12" t="s">
        <v>21</v>
      </c>
      <c r="J8" s="20" t="s">
        <v>21</v>
      </c>
    </row>
    <row r="9" spans="1:10" s="14" customFormat="1" ht="93" customHeight="1" x14ac:dyDescent="0.15">
      <c r="A9" s="15" t="s">
        <v>0</v>
      </c>
      <c r="B9" s="15" t="s">
        <v>1</v>
      </c>
      <c r="C9" s="16" t="s">
        <v>476</v>
      </c>
      <c r="D9" s="17" t="s">
        <v>477</v>
      </c>
      <c r="E9" s="15">
        <v>1</v>
      </c>
      <c r="F9" s="24">
        <v>35000</v>
      </c>
      <c r="G9" s="25">
        <v>38500</v>
      </c>
      <c r="H9" s="17" t="s">
        <v>63</v>
      </c>
      <c r="I9" s="53"/>
      <c r="J9" s="54">
        <f t="shared" ref="J9:J11" si="0">SUM(G9*I9)</f>
        <v>0</v>
      </c>
    </row>
    <row r="10" spans="1:10" s="14" customFormat="1" ht="93" customHeight="1" x14ac:dyDescent="0.15">
      <c r="A10" s="15" t="s">
        <v>0</v>
      </c>
      <c r="B10" s="15" t="s">
        <v>1</v>
      </c>
      <c r="C10" s="16" t="s">
        <v>478</v>
      </c>
      <c r="D10" s="17" t="s">
        <v>479</v>
      </c>
      <c r="E10" s="16">
        <v>2</v>
      </c>
      <c r="F10" s="24">
        <v>35000</v>
      </c>
      <c r="G10" s="25">
        <v>38500</v>
      </c>
      <c r="H10" s="22" t="s">
        <v>63</v>
      </c>
      <c r="I10" s="53"/>
      <c r="J10" s="54">
        <f t="shared" si="0"/>
        <v>0</v>
      </c>
    </row>
    <row r="11" spans="1:10" s="14" customFormat="1" ht="93" customHeight="1" x14ac:dyDescent="0.15">
      <c r="A11" s="15" t="s">
        <v>0</v>
      </c>
      <c r="B11" s="15" t="s">
        <v>1</v>
      </c>
      <c r="C11" s="16" t="s">
        <v>480</v>
      </c>
      <c r="D11" s="17" t="s">
        <v>481</v>
      </c>
      <c r="E11" s="15">
        <v>3</v>
      </c>
      <c r="F11" s="24">
        <v>35000</v>
      </c>
      <c r="G11" s="25">
        <v>38500</v>
      </c>
      <c r="H11" s="17" t="s">
        <v>63</v>
      </c>
      <c r="I11" s="53"/>
      <c r="J11" s="54">
        <f t="shared" si="0"/>
        <v>0</v>
      </c>
    </row>
    <row r="12" spans="1:10" s="14" customFormat="1" ht="37.5" customHeight="1" x14ac:dyDescent="0.15">
      <c r="A12" s="11" t="s">
        <v>10</v>
      </c>
      <c r="B12" s="59" t="s">
        <v>482</v>
      </c>
      <c r="C12" s="60"/>
      <c r="D12" s="60"/>
      <c r="E12" s="60"/>
      <c r="F12" s="60"/>
      <c r="G12" s="60"/>
      <c r="H12" s="61"/>
      <c r="I12" s="12" t="s">
        <v>21</v>
      </c>
      <c r="J12" s="20" t="s">
        <v>21</v>
      </c>
    </row>
    <row r="13" spans="1:10" s="14" customFormat="1" ht="37.5" customHeight="1" x14ac:dyDescent="0.15">
      <c r="A13" s="15" t="s">
        <v>0</v>
      </c>
      <c r="B13" s="15" t="s">
        <v>1</v>
      </c>
      <c r="C13" s="16" t="s">
        <v>476</v>
      </c>
      <c r="D13" s="22" t="s">
        <v>280</v>
      </c>
      <c r="E13" s="15">
        <v>1</v>
      </c>
      <c r="F13" s="23">
        <v>7000</v>
      </c>
      <c r="G13" s="23">
        <v>7700</v>
      </c>
      <c r="H13" s="17" t="s">
        <v>34</v>
      </c>
      <c r="I13" s="53"/>
      <c r="J13" s="54">
        <f t="shared" ref="J13:J15" si="1">SUM(G13*I13)</f>
        <v>0</v>
      </c>
    </row>
    <row r="14" spans="1:10" s="14" customFormat="1" ht="37.5" customHeight="1" x14ac:dyDescent="0.15">
      <c r="A14" s="15" t="s">
        <v>0</v>
      </c>
      <c r="B14" s="15" t="s">
        <v>1</v>
      </c>
      <c r="C14" s="16" t="s">
        <v>478</v>
      </c>
      <c r="D14" s="22" t="s">
        <v>281</v>
      </c>
      <c r="E14" s="15">
        <v>2</v>
      </c>
      <c r="F14" s="23">
        <v>7000</v>
      </c>
      <c r="G14" s="23">
        <v>7700</v>
      </c>
      <c r="H14" s="17" t="s">
        <v>34</v>
      </c>
      <c r="I14" s="53"/>
      <c r="J14" s="54">
        <f t="shared" si="1"/>
        <v>0</v>
      </c>
    </row>
    <row r="15" spans="1:10" s="14" customFormat="1" ht="37.5" customHeight="1" x14ac:dyDescent="0.15">
      <c r="A15" s="15" t="s">
        <v>0</v>
      </c>
      <c r="B15" s="15" t="s">
        <v>1</v>
      </c>
      <c r="C15" s="16" t="s">
        <v>480</v>
      </c>
      <c r="D15" s="22" t="s">
        <v>282</v>
      </c>
      <c r="E15" s="15">
        <v>3</v>
      </c>
      <c r="F15" s="23">
        <v>7000</v>
      </c>
      <c r="G15" s="23">
        <v>7700</v>
      </c>
      <c r="H15" s="17" t="s">
        <v>34</v>
      </c>
      <c r="I15" s="53"/>
      <c r="J15" s="54">
        <f t="shared" si="1"/>
        <v>0</v>
      </c>
    </row>
    <row r="16" spans="1:10" s="14" customFormat="1" ht="37.5" customHeight="1" x14ac:dyDescent="0.15">
      <c r="A16" s="11" t="s">
        <v>10</v>
      </c>
      <c r="B16" s="59" t="s">
        <v>283</v>
      </c>
      <c r="C16" s="60"/>
      <c r="D16" s="60"/>
      <c r="E16" s="60"/>
      <c r="F16" s="60"/>
      <c r="G16" s="60"/>
      <c r="H16" s="61"/>
      <c r="I16" s="12" t="s">
        <v>21</v>
      </c>
      <c r="J16" s="20" t="s">
        <v>21</v>
      </c>
    </row>
    <row r="17" spans="1:10" s="14" customFormat="1" ht="49.5" customHeight="1" x14ac:dyDescent="0.15">
      <c r="A17" s="15" t="s">
        <v>0</v>
      </c>
      <c r="B17" s="15" t="s">
        <v>1</v>
      </c>
      <c r="C17" s="16" t="s">
        <v>476</v>
      </c>
      <c r="D17" s="22" t="s">
        <v>64</v>
      </c>
      <c r="E17" s="15">
        <v>1</v>
      </c>
      <c r="F17" s="23">
        <v>4000</v>
      </c>
      <c r="G17" s="23">
        <v>4400</v>
      </c>
      <c r="H17" s="17" t="s">
        <v>483</v>
      </c>
      <c r="I17" s="53"/>
      <c r="J17" s="54">
        <f t="shared" ref="J17:J19" si="2">SUM(G17*I17)</f>
        <v>0</v>
      </c>
    </row>
    <row r="18" spans="1:10" s="14" customFormat="1" ht="49.5" customHeight="1" x14ac:dyDescent="0.15">
      <c r="A18" s="15" t="s">
        <v>0</v>
      </c>
      <c r="B18" s="15" t="s">
        <v>1</v>
      </c>
      <c r="C18" s="16" t="s">
        <v>478</v>
      </c>
      <c r="D18" s="22" t="s">
        <v>65</v>
      </c>
      <c r="E18" s="15">
        <v>2</v>
      </c>
      <c r="F18" s="23">
        <v>4000</v>
      </c>
      <c r="G18" s="23">
        <v>4400</v>
      </c>
      <c r="H18" s="17" t="s">
        <v>484</v>
      </c>
      <c r="I18" s="53"/>
      <c r="J18" s="54">
        <f t="shared" si="2"/>
        <v>0</v>
      </c>
    </row>
    <row r="19" spans="1:10" s="14" customFormat="1" ht="49.5" customHeight="1" x14ac:dyDescent="0.15">
      <c r="A19" s="15" t="s">
        <v>0</v>
      </c>
      <c r="B19" s="15" t="s">
        <v>1</v>
      </c>
      <c r="C19" s="16" t="s">
        <v>480</v>
      </c>
      <c r="D19" s="22" t="s">
        <v>66</v>
      </c>
      <c r="E19" s="15">
        <v>3</v>
      </c>
      <c r="F19" s="23">
        <v>4000</v>
      </c>
      <c r="G19" s="23">
        <v>4400</v>
      </c>
      <c r="H19" s="17" t="s">
        <v>485</v>
      </c>
      <c r="I19" s="53"/>
      <c r="J19" s="54">
        <f t="shared" si="2"/>
        <v>0</v>
      </c>
    </row>
    <row r="20" spans="1:10" s="14" customFormat="1" ht="33.75" customHeight="1" x14ac:dyDescent="0.15">
      <c r="A20" s="11" t="s">
        <v>10</v>
      </c>
      <c r="B20" s="59" t="s">
        <v>490</v>
      </c>
      <c r="C20" s="60"/>
      <c r="D20" s="60"/>
      <c r="E20" s="60"/>
      <c r="F20" s="60"/>
      <c r="G20" s="60"/>
      <c r="H20" s="61"/>
      <c r="I20" s="12" t="s">
        <v>21</v>
      </c>
      <c r="J20" s="20" t="s">
        <v>21</v>
      </c>
    </row>
    <row r="21" spans="1:10" s="14" customFormat="1" ht="102.75" customHeight="1" x14ac:dyDescent="0.15">
      <c r="A21" s="15" t="s">
        <v>2</v>
      </c>
      <c r="B21" s="15" t="s">
        <v>1</v>
      </c>
      <c r="C21" s="16" t="s">
        <v>476</v>
      </c>
      <c r="D21" s="22" t="s">
        <v>491</v>
      </c>
      <c r="E21" s="15" t="s">
        <v>35</v>
      </c>
      <c r="F21" s="23">
        <v>20000</v>
      </c>
      <c r="G21" s="23">
        <v>22000</v>
      </c>
      <c r="H21" s="17" t="s">
        <v>492</v>
      </c>
      <c r="I21" s="53"/>
      <c r="J21" s="54">
        <f>SUM(G21*I21)</f>
        <v>0</v>
      </c>
    </row>
    <row r="22" spans="1:10" s="14" customFormat="1" ht="30" customHeight="1" x14ac:dyDescent="0.15">
      <c r="A22" s="11" t="s">
        <v>10</v>
      </c>
      <c r="B22" s="59" t="s">
        <v>493</v>
      </c>
      <c r="C22" s="60"/>
      <c r="D22" s="60"/>
      <c r="E22" s="60"/>
      <c r="F22" s="60"/>
      <c r="G22" s="60"/>
      <c r="H22" s="61"/>
      <c r="I22" s="12" t="s">
        <v>21</v>
      </c>
      <c r="J22" s="20" t="s">
        <v>21</v>
      </c>
    </row>
    <row r="23" spans="1:10" s="14" customFormat="1" ht="30" customHeight="1" x14ac:dyDescent="0.15">
      <c r="A23" s="15" t="s">
        <v>2</v>
      </c>
      <c r="B23" s="15" t="s">
        <v>1</v>
      </c>
      <c r="C23" s="16" t="s">
        <v>476</v>
      </c>
      <c r="D23" s="22" t="s">
        <v>288</v>
      </c>
      <c r="E23" s="15" t="s">
        <v>35</v>
      </c>
      <c r="F23" s="23">
        <v>3800</v>
      </c>
      <c r="G23" s="23">
        <v>4180</v>
      </c>
      <c r="H23" s="17" t="s">
        <v>34</v>
      </c>
      <c r="I23" s="53"/>
      <c r="J23" s="54">
        <f>SUM(G23*I23)</f>
        <v>0</v>
      </c>
    </row>
    <row r="24" spans="1:10" s="14" customFormat="1" ht="129.75" customHeight="1" x14ac:dyDescent="0.15">
      <c r="A24" s="11" t="s">
        <v>10</v>
      </c>
      <c r="B24" s="59" t="s">
        <v>498</v>
      </c>
      <c r="C24" s="60"/>
      <c r="D24" s="60"/>
      <c r="E24" s="60"/>
      <c r="F24" s="60"/>
      <c r="G24" s="60"/>
      <c r="H24" s="61"/>
      <c r="I24" s="12" t="s">
        <v>21</v>
      </c>
      <c r="J24" s="20" t="s">
        <v>21</v>
      </c>
    </row>
    <row r="25" spans="1:10" s="14" customFormat="1" ht="107.25" customHeight="1" x14ac:dyDescent="0.15">
      <c r="A25" s="15" t="s">
        <v>70</v>
      </c>
      <c r="B25" s="15" t="s">
        <v>72</v>
      </c>
      <c r="C25" s="28" t="s">
        <v>499</v>
      </c>
      <c r="D25" s="22" t="s">
        <v>292</v>
      </c>
      <c r="E25" s="15" t="s">
        <v>26</v>
      </c>
      <c r="F25" s="23">
        <v>88000</v>
      </c>
      <c r="G25" s="23">
        <v>96800</v>
      </c>
      <c r="H25" s="22" t="s">
        <v>295</v>
      </c>
      <c r="I25" s="52"/>
      <c r="J25" s="54">
        <f t="shared" ref="J25:J27" si="3">SUM(G25*I25)</f>
        <v>0</v>
      </c>
    </row>
    <row r="26" spans="1:10" s="14" customFormat="1" ht="112.5" customHeight="1" x14ac:dyDescent="0.15">
      <c r="A26" s="15" t="s">
        <v>70</v>
      </c>
      <c r="B26" s="15" t="s">
        <v>72</v>
      </c>
      <c r="C26" s="28" t="s">
        <v>499</v>
      </c>
      <c r="D26" s="22" t="s">
        <v>293</v>
      </c>
      <c r="E26" s="15" t="s">
        <v>26</v>
      </c>
      <c r="F26" s="23">
        <v>85000</v>
      </c>
      <c r="G26" s="23">
        <v>93500</v>
      </c>
      <c r="H26" s="22" t="s">
        <v>500</v>
      </c>
      <c r="I26" s="52"/>
      <c r="J26" s="54">
        <f t="shared" si="3"/>
        <v>0</v>
      </c>
    </row>
    <row r="27" spans="1:10" s="14" customFormat="1" ht="45.75" customHeight="1" x14ac:dyDescent="0.15">
      <c r="A27" s="15" t="s">
        <v>70</v>
      </c>
      <c r="B27" s="15" t="s">
        <v>72</v>
      </c>
      <c r="C27" s="28" t="s">
        <v>499</v>
      </c>
      <c r="D27" s="22" t="s">
        <v>294</v>
      </c>
      <c r="E27" s="15" t="s">
        <v>26</v>
      </c>
      <c r="F27" s="23">
        <v>17000</v>
      </c>
      <c r="G27" s="23">
        <v>18700</v>
      </c>
      <c r="H27" s="22" t="s">
        <v>501</v>
      </c>
      <c r="I27" s="52"/>
      <c r="J27" s="54">
        <f t="shared" si="3"/>
        <v>0</v>
      </c>
    </row>
    <row r="28" spans="1:10" s="14" customFormat="1" ht="63.75" customHeight="1" x14ac:dyDescent="0.15">
      <c r="A28" s="11" t="s">
        <v>10</v>
      </c>
      <c r="B28" s="59" t="s">
        <v>77</v>
      </c>
      <c r="C28" s="60"/>
      <c r="D28" s="60"/>
      <c r="E28" s="60"/>
      <c r="F28" s="60"/>
      <c r="G28" s="60"/>
      <c r="H28" s="61"/>
      <c r="I28" s="13" t="s">
        <v>21</v>
      </c>
      <c r="J28" s="31" t="s">
        <v>21</v>
      </c>
    </row>
    <row r="29" spans="1:10" s="14" customFormat="1" ht="86.25" customHeight="1" x14ac:dyDescent="0.15">
      <c r="A29" s="15" t="s">
        <v>75</v>
      </c>
      <c r="B29" s="15" t="s">
        <v>73</v>
      </c>
      <c r="C29" s="15" t="s">
        <v>502</v>
      </c>
      <c r="D29" s="22" t="s">
        <v>512</v>
      </c>
      <c r="E29" s="15" t="s">
        <v>35</v>
      </c>
      <c r="F29" s="18">
        <v>90000</v>
      </c>
      <c r="G29" s="18">
        <v>99000</v>
      </c>
      <c r="H29" s="22" t="s">
        <v>298</v>
      </c>
      <c r="I29" s="53"/>
      <c r="J29" s="54">
        <f t="shared" ref="J29:J30" si="4">SUM(G29*I29)</f>
        <v>0</v>
      </c>
    </row>
    <row r="30" spans="1:10" s="14" customFormat="1" ht="70.5" customHeight="1" x14ac:dyDescent="0.15">
      <c r="A30" s="15" t="s">
        <v>75</v>
      </c>
      <c r="B30" s="15" t="s">
        <v>73</v>
      </c>
      <c r="C30" s="32" t="s">
        <v>502</v>
      </c>
      <c r="D30" s="22" t="s">
        <v>513</v>
      </c>
      <c r="E30" s="16" t="s">
        <v>35</v>
      </c>
      <c r="F30" s="24">
        <v>20000</v>
      </c>
      <c r="G30" s="24">
        <v>22000</v>
      </c>
      <c r="H30" s="27" t="s">
        <v>310</v>
      </c>
      <c r="I30" s="53"/>
      <c r="J30" s="54">
        <f t="shared" si="4"/>
        <v>0</v>
      </c>
    </row>
    <row r="31" spans="1:10" s="14" customFormat="1" ht="60.75" customHeight="1" x14ac:dyDescent="0.15">
      <c r="A31" s="11" t="s">
        <v>10</v>
      </c>
      <c r="B31" s="59" t="s">
        <v>318</v>
      </c>
      <c r="C31" s="60"/>
      <c r="D31" s="60"/>
      <c r="E31" s="60"/>
      <c r="F31" s="60"/>
      <c r="G31" s="60"/>
      <c r="H31" s="61"/>
      <c r="I31" s="13" t="s">
        <v>21</v>
      </c>
      <c r="J31" s="31" t="s">
        <v>21</v>
      </c>
    </row>
    <row r="32" spans="1:10" s="14" customFormat="1" ht="111.75" customHeight="1" x14ac:dyDescent="0.15">
      <c r="A32" s="15" t="s">
        <v>83</v>
      </c>
      <c r="B32" s="16" t="s">
        <v>25</v>
      </c>
      <c r="C32" s="16" t="s">
        <v>462</v>
      </c>
      <c r="D32" s="22" t="s">
        <v>319</v>
      </c>
      <c r="E32" s="16">
        <v>3</v>
      </c>
      <c r="F32" s="26">
        <v>36000</v>
      </c>
      <c r="G32" s="26">
        <v>39600</v>
      </c>
      <c r="H32" s="22" t="s">
        <v>521</v>
      </c>
      <c r="I32" s="53"/>
      <c r="J32" s="54">
        <f t="shared" ref="J32:J33" si="5">SUM(G32*I32)</f>
        <v>0</v>
      </c>
    </row>
    <row r="33" spans="1:10" s="14" customFormat="1" ht="30" customHeight="1" x14ac:dyDescent="0.15">
      <c r="A33" s="15" t="s">
        <v>83</v>
      </c>
      <c r="B33" s="15" t="s">
        <v>17</v>
      </c>
      <c r="C33" s="15" t="s">
        <v>462</v>
      </c>
      <c r="D33" s="22" t="s">
        <v>320</v>
      </c>
      <c r="E33" s="15">
        <v>3</v>
      </c>
      <c r="F33" s="23">
        <v>7000</v>
      </c>
      <c r="G33" s="23">
        <v>7700</v>
      </c>
      <c r="H33" s="22" t="s">
        <v>62</v>
      </c>
      <c r="I33" s="53"/>
      <c r="J33" s="54">
        <f t="shared" si="5"/>
        <v>0</v>
      </c>
    </row>
    <row r="34" spans="1:10" s="14" customFormat="1" ht="60" customHeight="1" x14ac:dyDescent="0.15">
      <c r="A34" s="11" t="s">
        <v>10</v>
      </c>
      <c r="B34" s="64" t="s">
        <v>531</v>
      </c>
      <c r="C34" s="65"/>
      <c r="D34" s="65"/>
      <c r="E34" s="65"/>
      <c r="F34" s="65"/>
      <c r="G34" s="65"/>
      <c r="H34" s="66"/>
      <c r="I34" s="13" t="s">
        <v>21</v>
      </c>
      <c r="J34" s="31" t="s">
        <v>21</v>
      </c>
    </row>
    <row r="35" spans="1:10" s="14" customFormat="1" ht="114" customHeight="1" x14ac:dyDescent="0.15">
      <c r="A35" s="15" t="s">
        <v>3</v>
      </c>
      <c r="B35" s="15" t="s">
        <v>72</v>
      </c>
      <c r="C35" s="16" t="s">
        <v>499</v>
      </c>
      <c r="D35" s="33" t="s">
        <v>331</v>
      </c>
      <c r="E35" s="15" t="s">
        <v>35</v>
      </c>
      <c r="F35" s="18">
        <v>79000</v>
      </c>
      <c r="G35" s="18">
        <v>86900</v>
      </c>
      <c r="H35" s="22" t="s">
        <v>295</v>
      </c>
      <c r="I35" s="53"/>
      <c r="J35" s="54">
        <f t="shared" ref="J35:J37" si="6">SUM(G35*I35)</f>
        <v>0</v>
      </c>
    </row>
    <row r="36" spans="1:10" s="14" customFormat="1" ht="114" customHeight="1" x14ac:dyDescent="0.15">
      <c r="A36" s="15" t="s">
        <v>3</v>
      </c>
      <c r="B36" s="15" t="s">
        <v>72</v>
      </c>
      <c r="C36" s="16" t="s">
        <v>499</v>
      </c>
      <c r="D36" s="33" t="s">
        <v>332</v>
      </c>
      <c r="E36" s="15" t="s">
        <v>35</v>
      </c>
      <c r="F36" s="18">
        <v>76000</v>
      </c>
      <c r="G36" s="18">
        <v>83600</v>
      </c>
      <c r="H36" s="22" t="s">
        <v>86</v>
      </c>
      <c r="I36" s="53"/>
      <c r="J36" s="54">
        <f t="shared" si="6"/>
        <v>0</v>
      </c>
    </row>
    <row r="37" spans="1:10" s="14" customFormat="1" ht="52.5" customHeight="1" x14ac:dyDescent="0.15">
      <c r="A37" s="15" t="s">
        <v>3</v>
      </c>
      <c r="B37" s="15" t="s">
        <v>72</v>
      </c>
      <c r="C37" s="16" t="s">
        <v>499</v>
      </c>
      <c r="D37" s="33" t="s">
        <v>333</v>
      </c>
      <c r="E37" s="15" t="s">
        <v>35</v>
      </c>
      <c r="F37" s="18">
        <v>16000</v>
      </c>
      <c r="G37" s="18">
        <v>17600</v>
      </c>
      <c r="H37" s="22" t="s">
        <v>532</v>
      </c>
      <c r="I37" s="53"/>
      <c r="J37" s="54">
        <f t="shared" si="6"/>
        <v>0</v>
      </c>
    </row>
    <row r="38" spans="1:10" s="14" customFormat="1" ht="36" customHeight="1" x14ac:dyDescent="0.15">
      <c r="A38" s="11" t="s">
        <v>10</v>
      </c>
      <c r="B38" s="64" t="s">
        <v>551</v>
      </c>
      <c r="C38" s="65"/>
      <c r="D38" s="65"/>
      <c r="E38" s="65"/>
      <c r="F38" s="65"/>
      <c r="G38" s="65"/>
      <c r="H38" s="66"/>
      <c r="I38" s="13" t="s">
        <v>21</v>
      </c>
      <c r="J38" s="31" t="s">
        <v>21</v>
      </c>
    </row>
    <row r="39" spans="1:10" s="14" customFormat="1" ht="179.25" customHeight="1" x14ac:dyDescent="0.15">
      <c r="A39" s="15" t="s">
        <v>87</v>
      </c>
      <c r="B39" s="15" t="s">
        <v>4</v>
      </c>
      <c r="C39" s="34" t="s">
        <v>552</v>
      </c>
      <c r="D39" s="33" t="s">
        <v>553</v>
      </c>
      <c r="E39" s="34">
        <v>1</v>
      </c>
      <c r="F39" s="23">
        <v>97000</v>
      </c>
      <c r="G39" s="23">
        <v>106700</v>
      </c>
      <c r="H39" s="22" t="s">
        <v>101</v>
      </c>
      <c r="I39" s="53"/>
      <c r="J39" s="54">
        <f t="shared" ref="J39:J41" si="7">SUM(G39*I39)</f>
        <v>0</v>
      </c>
    </row>
    <row r="40" spans="1:10" s="14" customFormat="1" ht="179.25" customHeight="1" x14ac:dyDescent="0.15">
      <c r="A40" s="15" t="s">
        <v>87</v>
      </c>
      <c r="B40" s="15" t="s">
        <v>4</v>
      </c>
      <c r="C40" s="34" t="s">
        <v>554</v>
      </c>
      <c r="D40" s="33" t="s">
        <v>555</v>
      </c>
      <c r="E40" s="34">
        <v>2</v>
      </c>
      <c r="F40" s="23">
        <v>97000</v>
      </c>
      <c r="G40" s="23">
        <v>106700</v>
      </c>
      <c r="H40" s="22" t="s">
        <v>556</v>
      </c>
      <c r="I40" s="53"/>
      <c r="J40" s="54">
        <f t="shared" si="7"/>
        <v>0</v>
      </c>
    </row>
    <row r="41" spans="1:10" s="14" customFormat="1" ht="179.25" customHeight="1" x14ac:dyDescent="0.15">
      <c r="A41" s="15" t="s">
        <v>87</v>
      </c>
      <c r="B41" s="15" t="s">
        <v>4</v>
      </c>
      <c r="C41" s="34" t="s">
        <v>557</v>
      </c>
      <c r="D41" s="33" t="s">
        <v>558</v>
      </c>
      <c r="E41" s="34">
        <v>3</v>
      </c>
      <c r="F41" s="23">
        <v>97000</v>
      </c>
      <c r="G41" s="23">
        <v>106700</v>
      </c>
      <c r="H41" s="22" t="s">
        <v>100</v>
      </c>
      <c r="I41" s="53"/>
      <c r="J41" s="54">
        <f t="shared" si="7"/>
        <v>0</v>
      </c>
    </row>
    <row r="42" spans="1:10" s="14" customFormat="1" ht="73.5" customHeight="1" x14ac:dyDescent="0.15">
      <c r="A42" s="11" t="s">
        <v>10</v>
      </c>
      <c r="B42" s="64" t="s">
        <v>354</v>
      </c>
      <c r="C42" s="65"/>
      <c r="D42" s="65"/>
      <c r="E42" s="65"/>
      <c r="F42" s="65"/>
      <c r="G42" s="65"/>
      <c r="H42" s="66"/>
      <c r="I42" s="13" t="s">
        <v>21</v>
      </c>
      <c r="J42" s="31" t="s">
        <v>21</v>
      </c>
    </row>
    <row r="43" spans="1:10" s="14" customFormat="1" ht="54.75" customHeight="1" x14ac:dyDescent="0.15">
      <c r="A43" s="15" t="s">
        <v>87</v>
      </c>
      <c r="B43" s="15" t="s">
        <v>4</v>
      </c>
      <c r="C43" s="57" t="s">
        <v>559</v>
      </c>
      <c r="D43" s="33" t="s">
        <v>355</v>
      </c>
      <c r="E43" s="34" t="s">
        <v>35</v>
      </c>
      <c r="F43" s="23">
        <v>9500</v>
      </c>
      <c r="G43" s="23">
        <v>10450</v>
      </c>
      <c r="H43" s="22" t="s">
        <v>34</v>
      </c>
      <c r="I43" s="53"/>
      <c r="J43" s="54">
        <f t="shared" ref="J43:J46" si="8">SUM(G43*I43)</f>
        <v>0</v>
      </c>
    </row>
    <row r="44" spans="1:10" s="14" customFormat="1" ht="148.5" x14ac:dyDescent="0.15">
      <c r="A44" s="15" t="s">
        <v>87</v>
      </c>
      <c r="B44" s="15" t="s">
        <v>4</v>
      </c>
      <c r="C44" s="34" t="s">
        <v>552</v>
      </c>
      <c r="D44" s="33" t="s">
        <v>560</v>
      </c>
      <c r="E44" s="34">
        <v>1</v>
      </c>
      <c r="F44" s="23">
        <v>29000</v>
      </c>
      <c r="G44" s="23">
        <v>31900</v>
      </c>
      <c r="H44" s="22" t="s">
        <v>102</v>
      </c>
      <c r="I44" s="53"/>
      <c r="J44" s="54">
        <f t="shared" si="8"/>
        <v>0</v>
      </c>
    </row>
    <row r="45" spans="1:10" s="14" customFormat="1" ht="148.5" x14ac:dyDescent="0.15">
      <c r="A45" s="15" t="s">
        <v>87</v>
      </c>
      <c r="B45" s="15" t="s">
        <v>4</v>
      </c>
      <c r="C45" s="34" t="s">
        <v>554</v>
      </c>
      <c r="D45" s="33" t="s">
        <v>561</v>
      </c>
      <c r="E45" s="34">
        <v>2</v>
      </c>
      <c r="F45" s="23">
        <v>29000</v>
      </c>
      <c r="G45" s="23">
        <v>31900</v>
      </c>
      <c r="H45" s="22" t="s">
        <v>102</v>
      </c>
      <c r="I45" s="53"/>
      <c r="J45" s="54">
        <f t="shared" si="8"/>
        <v>0</v>
      </c>
    </row>
    <row r="46" spans="1:10" s="14" customFormat="1" ht="148.5" x14ac:dyDescent="0.15">
      <c r="A46" s="15" t="s">
        <v>87</v>
      </c>
      <c r="B46" s="15" t="s">
        <v>4</v>
      </c>
      <c r="C46" s="34" t="s">
        <v>557</v>
      </c>
      <c r="D46" s="33" t="s">
        <v>562</v>
      </c>
      <c r="E46" s="34">
        <v>3</v>
      </c>
      <c r="F46" s="23">
        <v>29000</v>
      </c>
      <c r="G46" s="23">
        <v>31900</v>
      </c>
      <c r="H46" s="22" t="s">
        <v>102</v>
      </c>
      <c r="I46" s="53"/>
      <c r="J46" s="54">
        <f t="shared" si="8"/>
        <v>0</v>
      </c>
    </row>
    <row r="47" spans="1:10" s="14" customFormat="1" ht="37.5" customHeight="1" x14ac:dyDescent="0.15">
      <c r="A47" s="11" t="s">
        <v>10</v>
      </c>
      <c r="B47" s="64" t="s">
        <v>103</v>
      </c>
      <c r="C47" s="65"/>
      <c r="D47" s="65"/>
      <c r="E47" s="65"/>
      <c r="F47" s="65"/>
      <c r="G47" s="65"/>
      <c r="H47" s="66"/>
      <c r="I47" s="13" t="s">
        <v>21</v>
      </c>
      <c r="J47" s="31" t="s">
        <v>21</v>
      </c>
    </row>
    <row r="48" spans="1:10" s="14" customFormat="1" ht="37.5" customHeight="1" x14ac:dyDescent="0.15">
      <c r="A48" s="15" t="s">
        <v>87</v>
      </c>
      <c r="B48" s="15" t="s">
        <v>4</v>
      </c>
      <c r="C48" s="34" t="s">
        <v>552</v>
      </c>
      <c r="D48" s="33" t="s">
        <v>356</v>
      </c>
      <c r="E48" s="34">
        <v>1</v>
      </c>
      <c r="F48" s="23">
        <v>7000</v>
      </c>
      <c r="G48" s="23">
        <v>7700</v>
      </c>
      <c r="H48" s="22" t="s">
        <v>74</v>
      </c>
      <c r="I48" s="53"/>
      <c r="J48" s="54">
        <f t="shared" ref="J48:J50" si="9">SUM(G48*I48)</f>
        <v>0</v>
      </c>
    </row>
    <row r="49" spans="1:10" s="14" customFormat="1" ht="37.5" customHeight="1" x14ac:dyDescent="0.15">
      <c r="A49" s="15" t="s">
        <v>87</v>
      </c>
      <c r="B49" s="15" t="s">
        <v>4</v>
      </c>
      <c r="C49" s="34" t="s">
        <v>554</v>
      </c>
      <c r="D49" s="33" t="s">
        <v>357</v>
      </c>
      <c r="E49" s="34">
        <v>2</v>
      </c>
      <c r="F49" s="23">
        <v>7000</v>
      </c>
      <c r="G49" s="23">
        <v>7700</v>
      </c>
      <c r="H49" s="22" t="s">
        <v>74</v>
      </c>
      <c r="I49" s="53"/>
      <c r="J49" s="54">
        <f t="shared" si="9"/>
        <v>0</v>
      </c>
    </row>
    <row r="50" spans="1:10" s="14" customFormat="1" ht="37.5" customHeight="1" x14ac:dyDescent="0.15">
      <c r="A50" s="15" t="s">
        <v>87</v>
      </c>
      <c r="B50" s="15" t="s">
        <v>4</v>
      </c>
      <c r="C50" s="34" t="s">
        <v>557</v>
      </c>
      <c r="D50" s="33" t="s">
        <v>358</v>
      </c>
      <c r="E50" s="34">
        <v>3</v>
      </c>
      <c r="F50" s="23">
        <v>7000</v>
      </c>
      <c r="G50" s="23">
        <v>7700</v>
      </c>
      <c r="H50" s="22" t="s">
        <v>74</v>
      </c>
      <c r="I50" s="53"/>
      <c r="J50" s="54">
        <f t="shared" si="9"/>
        <v>0</v>
      </c>
    </row>
    <row r="51" spans="1:10" s="14" customFormat="1" ht="37.5" customHeight="1" x14ac:dyDescent="0.15">
      <c r="A51" s="11" t="s">
        <v>10</v>
      </c>
      <c r="B51" s="59" t="s">
        <v>551</v>
      </c>
      <c r="C51" s="60"/>
      <c r="D51" s="60"/>
      <c r="E51" s="60"/>
      <c r="F51" s="60"/>
      <c r="G51" s="60"/>
      <c r="H51" s="61"/>
      <c r="I51" s="13" t="s">
        <v>21</v>
      </c>
      <c r="J51" s="31" t="s">
        <v>21</v>
      </c>
    </row>
    <row r="52" spans="1:10" s="14" customFormat="1" ht="148.5" customHeight="1" x14ac:dyDescent="0.15">
      <c r="A52" s="15" t="s">
        <v>5</v>
      </c>
      <c r="B52" s="15" t="s">
        <v>4</v>
      </c>
      <c r="C52" s="28" t="s">
        <v>552</v>
      </c>
      <c r="D52" s="33" t="s">
        <v>599</v>
      </c>
      <c r="E52" s="34">
        <v>1</v>
      </c>
      <c r="F52" s="23">
        <v>94000</v>
      </c>
      <c r="G52" s="23">
        <v>103400</v>
      </c>
      <c r="H52" s="22" t="s">
        <v>600</v>
      </c>
      <c r="I52" s="53"/>
      <c r="J52" s="54">
        <f t="shared" ref="J52:J54" si="10">SUM(G52*I52)</f>
        <v>0</v>
      </c>
    </row>
    <row r="53" spans="1:10" s="14" customFormat="1" ht="148.5" customHeight="1" x14ac:dyDescent="0.15">
      <c r="A53" s="15" t="s">
        <v>5</v>
      </c>
      <c r="B53" s="15" t="s">
        <v>4</v>
      </c>
      <c r="C53" s="28" t="s">
        <v>554</v>
      </c>
      <c r="D53" s="33" t="s">
        <v>601</v>
      </c>
      <c r="E53" s="34">
        <v>2</v>
      </c>
      <c r="F53" s="23">
        <v>94000</v>
      </c>
      <c r="G53" s="23">
        <v>103400</v>
      </c>
      <c r="H53" s="22" t="s">
        <v>602</v>
      </c>
      <c r="I53" s="53"/>
      <c r="J53" s="54">
        <f t="shared" si="10"/>
        <v>0</v>
      </c>
    </row>
    <row r="54" spans="1:10" s="14" customFormat="1" ht="148.5" customHeight="1" x14ac:dyDescent="0.15">
      <c r="A54" s="15" t="s">
        <v>5</v>
      </c>
      <c r="B54" s="15" t="s">
        <v>4</v>
      </c>
      <c r="C54" s="28" t="s">
        <v>557</v>
      </c>
      <c r="D54" s="33" t="s">
        <v>603</v>
      </c>
      <c r="E54" s="34">
        <v>3</v>
      </c>
      <c r="F54" s="23">
        <v>94000</v>
      </c>
      <c r="G54" s="23">
        <v>103400</v>
      </c>
      <c r="H54" s="22" t="s">
        <v>604</v>
      </c>
      <c r="I54" s="53"/>
      <c r="J54" s="54">
        <f t="shared" si="10"/>
        <v>0</v>
      </c>
    </row>
    <row r="55" spans="1:10" s="14" customFormat="1" ht="55.5" customHeight="1" x14ac:dyDescent="0.15">
      <c r="A55" s="11" t="s">
        <v>10</v>
      </c>
      <c r="B55" s="64" t="s">
        <v>605</v>
      </c>
      <c r="C55" s="65"/>
      <c r="D55" s="65"/>
      <c r="E55" s="65"/>
      <c r="F55" s="65"/>
      <c r="G55" s="65"/>
      <c r="H55" s="66"/>
      <c r="I55" s="13" t="s">
        <v>21</v>
      </c>
      <c r="J55" s="31" t="s">
        <v>21</v>
      </c>
    </row>
    <row r="56" spans="1:10" s="14" customFormat="1" ht="58.5" customHeight="1" x14ac:dyDescent="0.15">
      <c r="A56" s="15" t="s">
        <v>5</v>
      </c>
      <c r="B56" s="15" t="s">
        <v>4</v>
      </c>
      <c r="C56" s="58" t="s">
        <v>606</v>
      </c>
      <c r="D56" s="33" t="s">
        <v>607</v>
      </c>
      <c r="E56" s="34" t="s">
        <v>35</v>
      </c>
      <c r="F56" s="23">
        <v>10000</v>
      </c>
      <c r="G56" s="23">
        <v>11000</v>
      </c>
      <c r="H56" s="22" t="s">
        <v>128</v>
      </c>
      <c r="I56" s="53"/>
      <c r="J56" s="54">
        <f t="shared" ref="J56:J59" si="11">SUM(G56*I56)</f>
        <v>0</v>
      </c>
    </row>
    <row r="57" spans="1:10" s="14" customFormat="1" ht="123" customHeight="1" x14ac:dyDescent="0.15">
      <c r="A57" s="15" t="s">
        <v>5</v>
      </c>
      <c r="B57" s="15" t="s">
        <v>4</v>
      </c>
      <c r="C57" s="28" t="s">
        <v>552</v>
      </c>
      <c r="D57" s="33" t="s">
        <v>608</v>
      </c>
      <c r="E57" s="34">
        <v>1</v>
      </c>
      <c r="F57" s="23">
        <v>26000</v>
      </c>
      <c r="G57" s="23">
        <v>28600</v>
      </c>
      <c r="H57" s="22" t="s">
        <v>129</v>
      </c>
      <c r="I57" s="53"/>
      <c r="J57" s="54">
        <f t="shared" si="11"/>
        <v>0</v>
      </c>
    </row>
    <row r="58" spans="1:10" s="14" customFormat="1" ht="123" customHeight="1" x14ac:dyDescent="0.15">
      <c r="A58" s="15" t="s">
        <v>5</v>
      </c>
      <c r="B58" s="15" t="s">
        <v>4</v>
      </c>
      <c r="C58" s="28" t="s">
        <v>554</v>
      </c>
      <c r="D58" s="33" t="s">
        <v>609</v>
      </c>
      <c r="E58" s="34">
        <v>2</v>
      </c>
      <c r="F58" s="23">
        <v>26000</v>
      </c>
      <c r="G58" s="23">
        <v>28600</v>
      </c>
      <c r="H58" s="22" t="s">
        <v>129</v>
      </c>
      <c r="I58" s="53"/>
      <c r="J58" s="54">
        <f t="shared" si="11"/>
        <v>0</v>
      </c>
    </row>
    <row r="59" spans="1:10" s="14" customFormat="1" ht="123" customHeight="1" x14ac:dyDescent="0.15">
      <c r="A59" s="15" t="s">
        <v>5</v>
      </c>
      <c r="B59" s="15" t="s">
        <v>4</v>
      </c>
      <c r="C59" s="28" t="s">
        <v>557</v>
      </c>
      <c r="D59" s="33" t="s">
        <v>610</v>
      </c>
      <c r="E59" s="34">
        <v>3</v>
      </c>
      <c r="F59" s="23">
        <v>26000</v>
      </c>
      <c r="G59" s="23">
        <v>28600</v>
      </c>
      <c r="H59" s="22" t="s">
        <v>129</v>
      </c>
      <c r="I59" s="53"/>
      <c r="J59" s="54">
        <f t="shared" si="11"/>
        <v>0</v>
      </c>
    </row>
    <row r="60" spans="1:10" s="14" customFormat="1" ht="37.5" customHeight="1" x14ac:dyDescent="0.15">
      <c r="A60" s="11" t="s">
        <v>10</v>
      </c>
      <c r="B60" s="64" t="s">
        <v>142</v>
      </c>
      <c r="C60" s="65"/>
      <c r="D60" s="65"/>
      <c r="E60" s="65"/>
      <c r="F60" s="65"/>
      <c r="G60" s="65"/>
      <c r="H60" s="66"/>
      <c r="I60" s="13" t="s">
        <v>21</v>
      </c>
      <c r="J60" s="31" t="s">
        <v>21</v>
      </c>
    </row>
    <row r="61" spans="1:10" s="14" customFormat="1" ht="138.75" customHeight="1" x14ac:dyDescent="0.15">
      <c r="A61" s="15" t="s">
        <v>6</v>
      </c>
      <c r="B61" s="15" t="s">
        <v>143</v>
      </c>
      <c r="C61" s="28" t="s">
        <v>622</v>
      </c>
      <c r="D61" s="33" t="s">
        <v>623</v>
      </c>
      <c r="E61" s="16">
        <v>1</v>
      </c>
      <c r="F61" s="18">
        <v>72500</v>
      </c>
      <c r="G61" s="18">
        <v>79750</v>
      </c>
      <c r="H61" s="22" t="s">
        <v>624</v>
      </c>
      <c r="I61" s="53"/>
      <c r="J61" s="54">
        <f t="shared" ref="J61:J63" si="12">SUM(G61*I61)</f>
        <v>0</v>
      </c>
    </row>
    <row r="62" spans="1:10" s="14" customFormat="1" ht="138.75" customHeight="1" x14ac:dyDescent="0.15">
      <c r="A62" s="15" t="s">
        <v>6</v>
      </c>
      <c r="B62" s="15" t="s">
        <v>143</v>
      </c>
      <c r="C62" s="28" t="s">
        <v>625</v>
      </c>
      <c r="D62" s="33" t="s">
        <v>626</v>
      </c>
      <c r="E62" s="16" t="s">
        <v>362</v>
      </c>
      <c r="F62" s="18">
        <v>72500</v>
      </c>
      <c r="G62" s="18">
        <v>79750</v>
      </c>
      <c r="H62" s="22" t="s">
        <v>624</v>
      </c>
      <c r="I62" s="53"/>
      <c r="J62" s="54">
        <f t="shared" si="12"/>
        <v>0</v>
      </c>
    </row>
    <row r="63" spans="1:10" s="14" customFormat="1" ht="138.75" customHeight="1" x14ac:dyDescent="0.15">
      <c r="A63" s="15" t="s">
        <v>6</v>
      </c>
      <c r="B63" s="15" t="s">
        <v>143</v>
      </c>
      <c r="C63" s="28" t="s">
        <v>627</v>
      </c>
      <c r="D63" s="33" t="s">
        <v>628</v>
      </c>
      <c r="E63" s="16" t="s">
        <v>362</v>
      </c>
      <c r="F63" s="18">
        <v>75000</v>
      </c>
      <c r="G63" s="18">
        <v>82500</v>
      </c>
      <c r="H63" s="22" t="s">
        <v>629</v>
      </c>
      <c r="I63" s="53"/>
      <c r="J63" s="54">
        <f t="shared" si="12"/>
        <v>0</v>
      </c>
    </row>
    <row r="64" spans="1:10" s="14" customFormat="1" ht="33" customHeight="1" x14ac:dyDescent="0.15">
      <c r="A64" s="11" t="s">
        <v>10</v>
      </c>
      <c r="B64" s="64" t="s">
        <v>43</v>
      </c>
      <c r="C64" s="65"/>
      <c r="D64" s="65"/>
      <c r="E64" s="65"/>
      <c r="F64" s="65"/>
      <c r="G64" s="65"/>
      <c r="H64" s="66"/>
      <c r="I64" s="13" t="s">
        <v>21</v>
      </c>
      <c r="J64" s="31" t="s">
        <v>21</v>
      </c>
    </row>
    <row r="65" spans="1:10" s="14" customFormat="1" ht="33" customHeight="1" x14ac:dyDescent="0.15">
      <c r="A65" s="15" t="s">
        <v>6</v>
      </c>
      <c r="B65" s="15" t="s">
        <v>143</v>
      </c>
      <c r="C65" s="28" t="s">
        <v>622</v>
      </c>
      <c r="D65" s="33" t="s">
        <v>144</v>
      </c>
      <c r="E65" s="16">
        <v>1</v>
      </c>
      <c r="F65" s="18">
        <v>7500</v>
      </c>
      <c r="G65" s="18">
        <v>8250</v>
      </c>
      <c r="H65" s="22" t="s">
        <v>44</v>
      </c>
      <c r="I65" s="53"/>
      <c r="J65" s="54">
        <f t="shared" ref="J65:J67" si="13">SUM(G65*I65)</f>
        <v>0</v>
      </c>
    </row>
    <row r="66" spans="1:10" s="14" customFormat="1" ht="33" customHeight="1" x14ac:dyDescent="0.15">
      <c r="A66" s="15" t="s">
        <v>6</v>
      </c>
      <c r="B66" s="15" t="s">
        <v>143</v>
      </c>
      <c r="C66" s="28" t="s">
        <v>625</v>
      </c>
      <c r="D66" s="33" t="s">
        <v>145</v>
      </c>
      <c r="E66" s="16" t="s">
        <v>362</v>
      </c>
      <c r="F66" s="18">
        <v>7500</v>
      </c>
      <c r="G66" s="18">
        <v>8250</v>
      </c>
      <c r="H66" s="22" t="s">
        <v>44</v>
      </c>
      <c r="I66" s="53"/>
      <c r="J66" s="54">
        <f t="shared" si="13"/>
        <v>0</v>
      </c>
    </row>
    <row r="67" spans="1:10" s="14" customFormat="1" ht="33" customHeight="1" x14ac:dyDescent="0.15">
      <c r="A67" s="15" t="s">
        <v>6</v>
      </c>
      <c r="B67" s="15" t="s">
        <v>143</v>
      </c>
      <c r="C67" s="28" t="s">
        <v>627</v>
      </c>
      <c r="D67" s="33" t="s">
        <v>146</v>
      </c>
      <c r="E67" s="16" t="s">
        <v>362</v>
      </c>
      <c r="F67" s="18">
        <v>7500</v>
      </c>
      <c r="G67" s="18">
        <v>8250</v>
      </c>
      <c r="H67" s="22" t="s">
        <v>44</v>
      </c>
      <c r="I67" s="53"/>
      <c r="J67" s="54">
        <f t="shared" si="13"/>
        <v>0</v>
      </c>
    </row>
    <row r="68" spans="1:10" s="14" customFormat="1" ht="33" customHeight="1" x14ac:dyDescent="0.15">
      <c r="A68" s="11" t="s">
        <v>10</v>
      </c>
      <c r="B68" s="64" t="s">
        <v>45</v>
      </c>
      <c r="C68" s="65"/>
      <c r="D68" s="65"/>
      <c r="E68" s="65"/>
      <c r="F68" s="65"/>
      <c r="G68" s="65"/>
      <c r="H68" s="66"/>
      <c r="I68" s="13" t="s">
        <v>21</v>
      </c>
      <c r="J68" s="31" t="s">
        <v>21</v>
      </c>
    </row>
    <row r="69" spans="1:10" s="14" customFormat="1" ht="33" customHeight="1" x14ac:dyDescent="0.15">
      <c r="A69" s="15" t="s">
        <v>6</v>
      </c>
      <c r="B69" s="15" t="s">
        <v>143</v>
      </c>
      <c r="C69" s="28" t="s">
        <v>622</v>
      </c>
      <c r="D69" s="22" t="s">
        <v>147</v>
      </c>
      <c r="E69" s="16">
        <v>1</v>
      </c>
      <c r="F69" s="24">
        <v>2500</v>
      </c>
      <c r="G69" s="24">
        <v>2750</v>
      </c>
      <c r="H69" s="27" t="s">
        <v>46</v>
      </c>
      <c r="I69" s="53"/>
      <c r="J69" s="54">
        <f t="shared" ref="J69:J71" si="14">SUM(G69*I69)</f>
        <v>0</v>
      </c>
    </row>
    <row r="70" spans="1:10" s="14" customFormat="1" ht="33" customHeight="1" x14ac:dyDescent="0.15">
      <c r="A70" s="15" t="s">
        <v>6</v>
      </c>
      <c r="B70" s="15" t="s">
        <v>143</v>
      </c>
      <c r="C70" s="28" t="s">
        <v>625</v>
      </c>
      <c r="D70" s="33" t="s">
        <v>148</v>
      </c>
      <c r="E70" s="16" t="s">
        <v>362</v>
      </c>
      <c r="F70" s="24">
        <v>2500</v>
      </c>
      <c r="G70" s="24">
        <v>2750</v>
      </c>
      <c r="H70" s="27" t="s">
        <v>46</v>
      </c>
      <c r="I70" s="53"/>
      <c r="J70" s="54">
        <f t="shared" si="14"/>
        <v>0</v>
      </c>
    </row>
    <row r="71" spans="1:10" s="14" customFormat="1" ht="33" customHeight="1" x14ac:dyDescent="0.15">
      <c r="A71" s="15" t="s">
        <v>6</v>
      </c>
      <c r="B71" s="15" t="s">
        <v>143</v>
      </c>
      <c r="C71" s="28" t="s">
        <v>627</v>
      </c>
      <c r="D71" s="33" t="s">
        <v>149</v>
      </c>
      <c r="E71" s="16" t="s">
        <v>362</v>
      </c>
      <c r="F71" s="24">
        <v>2500</v>
      </c>
      <c r="G71" s="24">
        <v>2750</v>
      </c>
      <c r="H71" s="27" t="s">
        <v>46</v>
      </c>
      <c r="I71" s="53"/>
      <c r="J71" s="54">
        <f t="shared" si="14"/>
        <v>0</v>
      </c>
    </row>
    <row r="72" spans="1:10" s="14" customFormat="1" ht="33" customHeight="1" x14ac:dyDescent="0.15">
      <c r="A72" s="11" t="s">
        <v>10</v>
      </c>
      <c r="B72" s="64" t="s">
        <v>150</v>
      </c>
      <c r="C72" s="65"/>
      <c r="D72" s="65"/>
      <c r="E72" s="65"/>
      <c r="F72" s="65"/>
      <c r="G72" s="65"/>
      <c r="H72" s="66"/>
      <c r="I72" s="13" t="s">
        <v>21</v>
      </c>
      <c r="J72" s="31" t="s">
        <v>21</v>
      </c>
    </row>
    <row r="73" spans="1:10" s="14" customFormat="1" ht="33" customHeight="1" x14ac:dyDescent="0.15">
      <c r="A73" s="15" t="s">
        <v>6</v>
      </c>
      <c r="B73" s="15" t="s">
        <v>143</v>
      </c>
      <c r="C73" s="28" t="s">
        <v>622</v>
      </c>
      <c r="D73" s="33" t="s">
        <v>151</v>
      </c>
      <c r="E73" s="16">
        <v>1</v>
      </c>
      <c r="F73" s="18">
        <v>2500</v>
      </c>
      <c r="G73" s="18">
        <v>2750</v>
      </c>
      <c r="H73" s="22" t="s">
        <v>28</v>
      </c>
      <c r="I73" s="53"/>
      <c r="J73" s="54">
        <f t="shared" ref="J73:J75" si="15">SUM(G73*I73)</f>
        <v>0</v>
      </c>
    </row>
    <row r="74" spans="1:10" s="14" customFormat="1" ht="33" customHeight="1" x14ac:dyDescent="0.15">
      <c r="A74" s="15" t="s">
        <v>6</v>
      </c>
      <c r="B74" s="15" t="s">
        <v>143</v>
      </c>
      <c r="C74" s="28" t="s">
        <v>625</v>
      </c>
      <c r="D74" s="33" t="s">
        <v>152</v>
      </c>
      <c r="E74" s="16" t="s">
        <v>362</v>
      </c>
      <c r="F74" s="18">
        <v>2500</v>
      </c>
      <c r="G74" s="18">
        <v>2750</v>
      </c>
      <c r="H74" s="22" t="s">
        <v>28</v>
      </c>
      <c r="I74" s="53"/>
      <c r="J74" s="54">
        <f t="shared" si="15"/>
        <v>0</v>
      </c>
    </row>
    <row r="75" spans="1:10" s="14" customFormat="1" ht="33" customHeight="1" x14ac:dyDescent="0.15">
      <c r="A75" s="15" t="s">
        <v>6</v>
      </c>
      <c r="B75" s="15" t="s">
        <v>143</v>
      </c>
      <c r="C75" s="28" t="s">
        <v>627</v>
      </c>
      <c r="D75" s="33" t="s">
        <v>153</v>
      </c>
      <c r="E75" s="16" t="s">
        <v>362</v>
      </c>
      <c r="F75" s="18">
        <v>2500</v>
      </c>
      <c r="G75" s="18">
        <v>2750</v>
      </c>
      <c r="H75" s="22" t="s">
        <v>28</v>
      </c>
      <c r="I75" s="53"/>
      <c r="J75" s="54">
        <f t="shared" si="15"/>
        <v>0</v>
      </c>
    </row>
    <row r="76" spans="1:10" s="14" customFormat="1" ht="33" customHeight="1" x14ac:dyDescent="0.15">
      <c r="A76" s="11" t="s">
        <v>10</v>
      </c>
      <c r="B76" s="64" t="s">
        <v>47</v>
      </c>
      <c r="C76" s="65"/>
      <c r="D76" s="65"/>
      <c r="E76" s="65"/>
      <c r="F76" s="65"/>
      <c r="G76" s="65"/>
      <c r="H76" s="66"/>
      <c r="I76" s="13" t="s">
        <v>21</v>
      </c>
      <c r="J76" s="31" t="s">
        <v>21</v>
      </c>
    </row>
    <row r="77" spans="1:10" s="14" customFormat="1" ht="33" customHeight="1" x14ac:dyDescent="0.15">
      <c r="A77" s="15" t="s">
        <v>6</v>
      </c>
      <c r="B77" s="15" t="s">
        <v>143</v>
      </c>
      <c r="C77" s="28" t="s">
        <v>622</v>
      </c>
      <c r="D77" s="22" t="s">
        <v>154</v>
      </c>
      <c r="E77" s="16">
        <v>1</v>
      </c>
      <c r="F77" s="24">
        <v>2500</v>
      </c>
      <c r="G77" s="24">
        <v>2750</v>
      </c>
      <c r="H77" s="27" t="s">
        <v>27</v>
      </c>
      <c r="I77" s="53"/>
      <c r="J77" s="54">
        <f t="shared" ref="J77:J79" si="16">SUM(G77*I77)</f>
        <v>0</v>
      </c>
    </row>
    <row r="78" spans="1:10" s="14" customFormat="1" ht="33" customHeight="1" x14ac:dyDescent="0.15">
      <c r="A78" s="15" t="s">
        <v>6</v>
      </c>
      <c r="B78" s="15" t="s">
        <v>143</v>
      </c>
      <c r="C78" s="28" t="s">
        <v>625</v>
      </c>
      <c r="D78" s="33" t="s">
        <v>155</v>
      </c>
      <c r="E78" s="16" t="s">
        <v>362</v>
      </c>
      <c r="F78" s="18">
        <v>2500</v>
      </c>
      <c r="G78" s="18">
        <v>2750</v>
      </c>
      <c r="H78" s="22" t="s">
        <v>27</v>
      </c>
      <c r="I78" s="53"/>
      <c r="J78" s="54">
        <f t="shared" si="16"/>
        <v>0</v>
      </c>
    </row>
    <row r="79" spans="1:10" s="14" customFormat="1" ht="33" customHeight="1" x14ac:dyDescent="0.15">
      <c r="A79" s="15" t="s">
        <v>6</v>
      </c>
      <c r="B79" s="15" t="s">
        <v>143</v>
      </c>
      <c r="C79" s="28" t="s">
        <v>627</v>
      </c>
      <c r="D79" s="33" t="s">
        <v>156</v>
      </c>
      <c r="E79" s="16" t="s">
        <v>362</v>
      </c>
      <c r="F79" s="18">
        <v>2500</v>
      </c>
      <c r="G79" s="18">
        <v>2750</v>
      </c>
      <c r="H79" s="22" t="s">
        <v>27</v>
      </c>
      <c r="I79" s="53"/>
      <c r="J79" s="54">
        <f t="shared" si="16"/>
        <v>0</v>
      </c>
    </row>
    <row r="80" spans="1:10" s="14" customFormat="1" ht="30" customHeight="1" x14ac:dyDescent="0.15">
      <c r="A80" s="11" t="s">
        <v>10</v>
      </c>
      <c r="B80" s="64" t="s">
        <v>48</v>
      </c>
      <c r="C80" s="65"/>
      <c r="D80" s="65"/>
      <c r="E80" s="65"/>
      <c r="F80" s="65"/>
      <c r="G80" s="65"/>
      <c r="H80" s="66"/>
      <c r="I80" s="13" t="s">
        <v>21</v>
      </c>
      <c r="J80" s="31" t="s">
        <v>21</v>
      </c>
    </row>
    <row r="81" spans="1:10" s="14" customFormat="1" ht="30" customHeight="1" x14ac:dyDescent="0.15">
      <c r="A81" s="15" t="s">
        <v>6</v>
      </c>
      <c r="B81" s="15" t="s">
        <v>143</v>
      </c>
      <c r="C81" s="28" t="s">
        <v>622</v>
      </c>
      <c r="D81" s="33" t="s">
        <v>157</v>
      </c>
      <c r="E81" s="16">
        <v>1</v>
      </c>
      <c r="F81" s="18">
        <v>7500</v>
      </c>
      <c r="G81" s="18">
        <v>8250</v>
      </c>
      <c r="H81" s="22" t="s">
        <v>49</v>
      </c>
      <c r="I81" s="53"/>
      <c r="J81" s="54">
        <f t="shared" ref="J81:J83" si="17">SUM(G81*I81)</f>
        <v>0</v>
      </c>
    </row>
    <row r="82" spans="1:10" s="14" customFormat="1" ht="30" customHeight="1" x14ac:dyDescent="0.15">
      <c r="A82" s="15" t="s">
        <v>6</v>
      </c>
      <c r="B82" s="15" t="s">
        <v>143</v>
      </c>
      <c r="C82" s="28" t="s">
        <v>625</v>
      </c>
      <c r="D82" s="33" t="s">
        <v>158</v>
      </c>
      <c r="E82" s="16" t="s">
        <v>362</v>
      </c>
      <c r="F82" s="18">
        <v>7500</v>
      </c>
      <c r="G82" s="18">
        <v>8250</v>
      </c>
      <c r="H82" s="22" t="s">
        <v>49</v>
      </c>
      <c r="I82" s="53"/>
      <c r="J82" s="54">
        <f t="shared" si="17"/>
        <v>0</v>
      </c>
    </row>
    <row r="83" spans="1:10" s="14" customFormat="1" ht="30" customHeight="1" x14ac:dyDescent="0.15">
      <c r="A83" s="15" t="s">
        <v>6</v>
      </c>
      <c r="B83" s="15" t="s">
        <v>143</v>
      </c>
      <c r="C83" s="28" t="s">
        <v>627</v>
      </c>
      <c r="D83" s="33" t="s">
        <v>159</v>
      </c>
      <c r="E83" s="16" t="s">
        <v>362</v>
      </c>
      <c r="F83" s="18">
        <v>7500</v>
      </c>
      <c r="G83" s="18">
        <v>8250</v>
      </c>
      <c r="H83" s="22" t="s">
        <v>49</v>
      </c>
      <c r="I83" s="53"/>
      <c r="J83" s="54">
        <f t="shared" si="17"/>
        <v>0</v>
      </c>
    </row>
    <row r="84" spans="1:10" s="14" customFormat="1" ht="30" customHeight="1" x14ac:dyDescent="0.15">
      <c r="A84" s="11" t="s">
        <v>10</v>
      </c>
      <c r="B84" s="64" t="s">
        <v>630</v>
      </c>
      <c r="C84" s="65"/>
      <c r="D84" s="65"/>
      <c r="E84" s="65"/>
      <c r="F84" s="65"/>
      <c r="G84" s="65"/>
      <c r="H84" s="66"/>
      <c r="I84" s="13" t="s">
        <v>21</v>
      </c>
      <c r="J84" s="31" t="s">
        <v>21</v>
      </c>
    </row>
    <row r="85" spans="1:10" s="14" customFormat="1" ht="30" customHeight="1" x14ac:dyDescent="0.15">
      <c r="A85" s="15" t="s">
        <v>6</v>
      </c>
      <c r="B85" s="15" t="s">
        <v>143</v>
      </c>
      <c r="C85" s="28" t="s">
        <v>622</v>
      </c>
      <c r="D85" s="33" t="s">
        <v>160</v>
      </c>
      <c r="E85" s="16">
        <v>1</v>
      </c>
      <c r="F85" s="18">
        <v>7500</v>
      </c>
      <c r="G85" s="18">
        <v>8250</v>
      </c>
      <c r="H85" s="22" t="s">
        <v>49</v>
      </c>
      <c r="I85" s="53"/>
      <c r="J85" s="54">
        <f t="shared" ref="J85:J87" si="18">SUM(G85*I85)</f>
        <v>0</v>
      </c>
    </row>
    <row r="86" spans="1:10" s="14" customFormat="1" ht="30" customHeight="1" x14ac:dyDescent="0.15">
      <c r="A86" s="15" t="s">
        <v>6</v>
      </c>
      <c r="B86" s="15" t="s">
        <v>143</v>
      </c>
      <c r="C86" s="28" t="s">
        <v>625</v>
      </c>
      <c r="D86" s="33" t="s">
        <v>161</v>
      </c>
      <c r="E86" s="16" t="s">
        <v>362</v>
      </c>
      <c r="F86" s="18">
        <v>7500</v>
      </c>
      <c r="G86" s="18">
        <v>8250</v>
      </c>
      <c r="H86" s="22" t="s">
        <v>49</v>
      </c>
      <c r="I86" s="53"/>
      <c r="J86" s="54">
        <f t="shared" si="18"/>
        <v>0</v>
      </c>
    </row>
    <row r="87" spans="1:10" s="14" customFormat="1" ht="30" customHeight="1" x14ac:dyDescent="0.15">
      <c r="A87" s="15" t="s">
        <v>6</v>
      </c>
      <c r="B87" s="15" t="s">
        <v>143</v>
      </c>
      <c r="C87" s="28" t="s">
        <v>627</v>
      </c>
      <c r="D87" s="33" t="s">
        <v>162</v>
      </c>
      <c r="E87" s="16" t="s">
        <v>362</v>
      </c>
      <c r="F87" s="18">
        <v>7500</v>
      </c>
      <c r="G87" s="18">
        <v>8250</v>
      </c>
      <c r="H87" s="22" t="s">
        <v>49</v>
      </c>
      <c r="I87" s="53"/>
      <c r="J87" s="54">
        <f t="shared" si="18"/>
        <v>0</v>
      </c>
    </row>
    <row r="88" spans="1:10" s="14" customFormat="1" ht="30" customHeight="1" x14ac:dyDescent="0.15">
      <c r="A88" s="11" t="s">
        <v>10</v>
      </c>
      <c r="B88" s="59" t="s">
        <v>50</v>
      </c>
      <c r="C88" s="60"/>
      <c r="D88" s="60"/>
      <c r="E88" s="60"/>
      <c r="F88" s="60"/>
      <c r="G88" s="60"/>
      <c r="H88" s="61"/>
      <c r="I88" s="13" t="s">
        <v>21</v>
      </c>
      <c r="J88" s="31" t="s">
        <v>21</v>
      </c>
    </row>
    <row r="89" spans="1:10" s="14" customFormat="1" ht="30" customHeight="1" x14ac:dyDescent="0.15">
      <c r="A89" s="15" t="s">
        <v>6</v>
      </c>
      <c r="B89" s="15" t="s">
        <v>143</v>
      </c>
      <c r="C89" s="28" t="s">
        <v>622</v>
      </c>
      <c r="D89" s="33" t="s">
        <v>163</v>
      </c>
      <c r="E89" s="16">
        <v>1</v>
      </c>
      <c r="F89" s="18">
        <v>12500</v>
      </c>
      <c r="G89" s="18">
        <v>13750</v>
      </c>
      <c r="H89" s="22" t="s">
        <v>51</v>
      </c>
      <c r="I89" s="53"/>
      <c r="J89" s="54">
        <f t="shared" ref="J89:J91" si="19">SUM(G89*I89)</f>
        <v>0</v>
      </c>
    </row>
    <row r="90" spans="1:10" s="14" customFormat="1" ht="30" customHeight="1" x14ac:dyDescent="0.15">
      <c r="A90" s="15" t="s">
        <v>6</v>
      </c>
      <c r="B90" s="15" t="s">
        <v>143</v>
      </c>
      <c r="C90" s="28" t="s">
        <v>625</v>
      </c>
      <c r="D90" s="33" t="s">
        <v>164</v>
      </c>
      <c r="E90" s="16" t="s">
        <v>362</v>
      </c>
      <c r="F90" s="18">
        <v>12500</v>
      </c>
      <c r="G90" s="18">
        <v>13750</v>
      </c>
      <c r="H90" s="22" t="s">
        <v>51</v>
      </c>
      <c r="I90" s="53"/>
      <c r="J90" s="54">
        <f t="shared" si="19"/>
        <v>0</v>
      </c>
    </row>
    <row r="91" spans="1:10" s="14" customFormat="1" ht="30" customHeight="1" x14ac:dyDescent="0.15">
      <c r="A91" s="15" t="s">
        <v>6</v>
      </c>
      <c r="B91" s="15" t="s">
        <v>143</v>
      </c>
      <c r="C91" s="28" t="s">
        <v>627</v>
      </c>
      <c r="D91" s="33" t="s">
        <v>165</v>
      </c>
      <c r="E91" s="16" t="s">
        <v>362</v>
      </c>
      <c r="F91" s="18">
        <v>15000</v>
      </c>
      <c r="G91" s="18">
        <v>16500</v>
      </c>
      <c r="H91" s="22" t="s">
        <v>52</v>
      </c>
      <c r="I91" s="53"/>
      <c r="J91" s="54">
        <f t="shared" si="19"/>
        <v>0</v>
      </c>
    </row>
    <row r="92" spans="1:10" s="14" customFormat="1" ht="30" customHeight="1" x14ac:dyDescent="0.15">
      <c r="A92" s="11" t="s">
        <v>10</v>
      </c>
      <c r="B92" s="64" t="s">
        <v>363</v>
      </c>
      <c r="C92" s="65"/>
      <c r="D92" s="65"/>
      <c r="E92" s="65"/>
      <c r="F92" s="65"/>
      <c r="G92" s="65"/>
      <c r="H92" s="66"/>
      <c r="I92" s="13" t="s">
        <v>21</v>
      </c>
      <c r="J92" s="31" t="s">
        <v>21</v>
      </c>
    </row>
    <row r="93" spans="1:10" s="14" customFormat="1" ht="30" customHeight="1" x14ac:dyDescent="0.15">
      <c r="A93" s="15" t="s">
        <v>6</v>
      </c>
      <c r="B93" s="15" t="s">
        <v>143</v>
      </c>
      <c r="C93" s="28" t="s">
        <v>622</v>
      </c>
      <c r="D93" s="33" t="s">
        <v>166</v>
      </c>
      <c r="E93" s="16">
        <v>1</v>
      </c>
      <c r="F93" s="18">
        <v>2500</v>
      </c>
      <c r="G93" s="18">
        <v>2750</v>
      </c>
      <c r="H93" s="22" t="s">
        <v>38</v>
      </c>
      <c r="I93" s="53"/>
      <c r="J93" s="54">
        <f t="shared" ref="J93:J95" si="20">SUM(G93*I93)</f>
        <v>0</v>
      </c>
    </row>
    <row r="94" spans="1:10" s="14" customFormat="1" ht="30" customHeight="1" x14ac:dyDescent="0.15">
      <c r="A94" s="15" t="s">
        <v>6</v>
      </c>
      <c r="B94" s="15" t="s">
        <v>143</v>
      </c>
      <c r="C94" s="28" t="s">
        <v>625</v>
      </c>
      <c r="D94" s="33" t="s">
        <v>167</v>
      </c>
      <c r="E94" s="16" t="s">
        <v>362</v>
      </c>
      <c r="F94" s="18">
        <v>2500</v>
      </c>
      <c r="G94" s="18">
        <v>2750</v>
      </c>
      <c r="H94" s="22" t="s">
        <v>38</v>
      </c>
      <c r="I94" s="53"/>
      <c r="J94" s="54">
        <f t="shared" si="20"/>
        <v>0</v>
      </c>
    </row>
    <row r="95" spans="1:10" s="14" customFormat="1" ht="30" customHeight="1" x14ac:dyDescent="0.15">
      <c r="A95" s="15" t="s">
        <v>6</v>
      </c>
      <c r="B95" s="15" t="s">
        <v>143</v>
      </c>
      <c r="C95" s="28" t="s">
        <v>627</v>
      </c>
      <c r="D95" s="33" t="s">
        <v>168</v>
      </c>
      <c r="E95" s="16" t="s">
        <v>362</v>
      </c>
      <c r="F95" s="18">
        <v>2500</v>
      </c>
      <c r="G95" s="18">
        <v>2750</v>
      </c>
      <c r="H95" s="22" t="s">
        <v>38</v>
      </c>
      <c r="I95" s="53"/>
      <c r="J95" s="54">
        <f t="shared" si="20"/>
        <v>0</v>
      </c>
    </row>
    <row r="96" spans="1:10" s="14" customFormat="1" ht="30" customHeight="1" x14ac:dyDescent="0.15">
      <c r="A96" s="11" t="s">
        <v>10</v>
      </c>
      <c r="B96" s="64" t="s">
        <v>437</v>
      </c>
      <c r="C96" s="65"/>
      <c r="D96" s="65"/>
      <c r="E96" s="65"/>
      <c r="F96" s="65"/>
      <c r="G96" s="65"/>
      <c r="H96" s="66"/>
      <c r="I96" s="13" t="s">
        <v>21</v>
      </c>
      <c r="J96" s="31" t="s">
        <v>21</v>
      </c>
    </row>
    <row r="97" spans="1:10" s="14" customFormat="1" ht="53.25" customHeight="1" x14ac:dyDescent="0.15">
      <c r="A97" s="15" t="s">
        <v>6</v>
      </c>
      <c r="B97" s="15" t="s">
        <v>143</v>
      </c>
      <c r="C97" s="28" t="s">
        <v>622</v>
      </c>
      <c r="D97" s="33" t="s">
        <v>169</v>
      </c>
      <c r="E97" s="16">
        <v>1</v>
      </c>
      <c r="F97" s="24">
        <v>35000</v>
      </c>
      <c r="G97" s="24">
        <v>38500</v>
      </c>
      <c r="H97" s="22" t="s">
        <v>631</v>
      </c>
      <c r="I97" s="53"/>
      <c r="J97" s="54">
        <f t="shared" ref="J97:J99" si="21">SUM(G97*I97)</f>
        <v>0</v>
      </c>
    </row>
    <row r="98" spans="1:10" s="14" customFormat="1" ht="53.25" customHeight="1" x14ac:dyDescent="0.15">
      <c r="A98" s="15" t="s">
        <v>6</v>
      </c>
      <c r="B98" s="15" t="s">
        <v>143</v>
      </c>
      <c r="C98" s="28" t="s">
        <v>625</v>
      </c>
      <c r="D98" s="22" t="s">
        <v>170</v>
      </c>
      <c r="E98" s="16" t="s">
        <v>362</v>
      </c>
      <c r="F98" s="24">
        <v>35000</v>
      </c>
      <c r="G98" s="24">
        <v>38500</v>
      </c>
      <c r="H98" s="22" t="s">
        <v>631</v>
      </c>
      <c r="I98" s="53"/>
      <c r="J98" s="54">
        <f t="shared" si="21"/>
        <v>0</v>
      </c>
    </row>
    <row r="99" spans="1:10" s="14" customFormat="1" ht="53.25" customHeight="1" x14ac:dyDescent="0.15">
      <c r="A99" s="15" t="s">
        <v>6</v>
      </c>
      <c r="B99" s="15" t="s">
        <v>143</v>
      </c>
      <c r="C99" s="28" t="s">
        <v>627</v>
      </c>
      <c r="D99" s="21" t="s">
        <v>171</v>
      </c>
      <c r="E99" s="16" t="s">
        <v>362</v>
      </c>
      <c r="F99" s="18">
        <v>35000</v>
      </c>
      <c r="G99" s="18">
        <v>38500</v>
      </c>
      <c r="H99" s="22" t="s">
        <v>631</v>
      </c>
      <c r="I99" s="53"/>
      <c r="J99" s="54">
        <f t="shared" si="21"/>
        <v>0</v>
      </c>
    </row>
    <row r="100" spans="1:10" s="14" customFormat="1" ht="33" customHeight="1" x14ac:dyDescent="0.15">
      <c r="A100" s="11" t="s">
        <v>10</v>
      </c>
      <c r="B100" s="64" t="s">
        <v>636</v>
      </c>
      <c r="C100" s="65"/>
      <c r="D100" s="65"/>
      <c r="E100" s="65"/>
      <c r="F100" s="65"/>
      <c r="G100" s="65"/>
      <c r="H100" s="66"/>
      <c r="I100" s="13" t="s">
        <v>21</v>
      </c>
      <c r="J100" s="31" t="s">
        <v>21</v>
      </c>
    </row>
    <row r="101" spans="1:10" s="14" customFormat="1" ht="125.25" customHeight="1" x14ac:dyDescent="0.15">
      <c r="A101" s="15" t="s">
        <v>172</v>
      </c>
      <c r="B101" s="15" t="s">
        <v>143</v>
      </c>
      <c r="C101" s="28" t="s">
        <v>622</v>
      </c>
      <c r="D101" s="33" t="s">
        <v>637</v>
      </c>
      <c r="E101" s="34" t="s">
        <v>35</v>
      </c>
      <c r="F101" s="18">
        <v>50500</v>
      </c>
      <c r="G101" s="18">
        <v>55550</v>
      </c>
      <c r="H101" s="22" t="s">
        <v>638</v>
      </c>
      <c r="I101" s="53"/>
      <c r="J101" s="54">
        <f>SUM(G101*I101)</f>
        <v>0</v>
      </c>
    </row>
    <row r="102" spans="1:10" s="14" customFormat="1" ht="33" customHeight="1" x14ac:dyDescent="0.15">
      <c r="A102" s="11" t="s">
        <v>10</v>
      </c>
      <c r="B102" s="64" t="s">
        <v>639</v>
      </c>
      <c r="C102" s="65"/>
      <c r="D102" s="65"/>
      <c r="E102" s="65"/>
      <c r="F102" s="65"/>
      <c r="G102" s="65"/>
      <c r="H102" s="66"/>
      <c r="I102" s="13" t="s">
        <v>21</v>
      </c>
      <c r="J102" s="31" t="s">
        <v>21</v>
      </c>
    </row>
    <row r="103" spans="1:10" s="14" customFormat="1" ht="33" customHeight="1" x14ac:dyDescent="0.15">
      <c r="A103" s="15" t="s">
        <v>172</v>
      </c>
      <c r="B103" s="15" t="s">
        <v>143</v>
      </c>
      <c r="C103" s="28" t="s">
        <v>622</v>
      </c>
      <c r="D103" s="33" t="s">
        <v>640</v>
      </c>
      <c r="E103" s="34" t="s">
        <v>35</v>
      </c>
      <c r="F103" s="18">
        <v>5500</v>
      </c>
      <c r="G103" s="18">
        <v>6050</v>
      </c>
      <c r="H103" s="22" t="s">
        <v>180</v>
      </c>
      <c r="I103" s="53"/>
      <c r="J103" s="54">
        <f>SUM(G103*I103)</f>
        <v>0</v>
      </c>
    </row>
    <row r="104" spans="1:10" s="14" customFormat="1" ht="33" customHeight="1" x14ac:dyDescent="0.15">
      <c r="A104" s="11" t="s">
        <v>10</v>
      </c>
      <c r="B104" s="59" t="s">
        <v>45</v>
      </c>
      <c r="C104" s="60"/>
      <c r="D104" s="60"/>
      <c r="E104" s="60"/>
      <c r="F104" s="60"/>
      <c r="G104" s="60"/>
      <c r="H104" s="61"/>
      <c r="I104" s="13" t="s">
        <v>21</v>
      </c>
      <c r="J104" s="31" t="s">
        <v>21</v>
      </c>
    </row>
    <row r="105" spans="1:10" s="14" customFormat="1" ht="33" customHeight="1" x14ac:dyDescent="0.15">
      <c r="A105" s="15" t="s">
        <v>172</v>
      </c>
      <c r="B105" s="15" t="s">
        <v>143</v>
      </c>
      <c r="C105" s="28" t="s">
        <v>622</v>
      </c>
      <c r="D105" s="33" t="s">
        <v>176</v>
      </c>
      <c r="E105" s="34" t="s">
        <v>35</v>
      </c>
      <c r="F105" s="18">
        <v>2500</v>
      </c>
      <c r="G105" s="18">
        <v>2750</v>
      </c>
      <c r="H105" s="22" t="s">
        <v>46</v>
      </c>
      <c r="I105" s="53"/>
      <c r="J105" s="54">
        <f>SUM(G105*I105)</f>
        <v>0</v>
      </c>
    </row>
    <row r="106" spans="1:10" s="14" customFormat="1" ht="33" customHeight="1" x14ac:dyDescent="0.15">
      <c r="A106" s="11" t="s">
        <v>10</v>
      </c>
      <c r="B106" s="64" t="s">
        <v>55</v>
      </c>
      <c r="C106" s="65"/>
      <c r="D106" s="65"/>
      <c r="E106" s="65"/>
      <c r="F106" s="65"/>
      <c r="G106" s="65"/>
      <c r="H106" s="66"/>
      <c r="I106" s="13" t="s">
        <v>21</v>
      </c>
      <c r="J106" s="31" t="s">
        <v>21</v>
      </c>
    </row>
    <row r="107" spans="1:10" s="14" customFormat="1" ht="33" customHeight="1" x14ac:dyDescent="0.15">
      <c r="A107" s="15" t="s">
        <v>172</v>
      </c>
      <c r="B107" s="15" t="s">
        <v>143</v>
      </c>
      <c r="C107" s="28" t="s">
        <v>622</v>
      </c>
      <c r="D107" s="33" t="s">
        <v>641</v>
      </c>
      <c r="E107" s="34" t="s">
        <v>35</v>
      </c>
      <c r="F107" s="18">
        <v>3000</v>
      </c>
      <c r="G107" s="18">
        <v>3300</v>
      </c>
      <c r="H107" s="22" t="s">
        <v>181</v>
      </c>
      <c r="I107" s="53"/>
      <c r="J107" s="54">
        <f>SUM(G107*I107)</f>
        <v>0</v>
      </c>
    </row>
    <row r="108" spans="1:10" s="14" customFormat="1" ht="33" customHeight="1" x14ac:dyDescent="0.15">
      <c r="A108" s="11" t="s">
        <v>10</v>
      </c>
      <c r="B108" s="64" t="s">
        <v>56</v>
      </c>
      <c r="C108" s="65"/>
      <c r="D108" s="65"/>
      <c r="E108" s="65"/>
      <c r="F108" s="65"/>
      <c r="G108" s="65"/>
      <c r="H108" s="66"/>
      <c r="I108" s="13" t="s">
        <v>21</v>
      </c>
      <c r="J108" s="31" t="s">
        <v>21</v>
      </c>
    </row>
    <row r="109" spans="1:10" s="14" customFormat="1" ht="33" customHeight="1" x14ac:dyDescent="0.15">
      <c r="A109" s="15" t="s">
        <v>172</v>
      </c>
      <c r="B109" s="15" t="s">
        <v>143</v>
      </c>
      <c r="C109" s="28" t="s">
        <v>622</v>
      </c>
      <c r="D109" s="33" t="s">
        <v>177</v>
      </c>
      <c r="E109" s="34" t="s">
        <v>35</v>
      </c>
      <c r="F109" s="18">
        <v>7500</v>
      </c>
      <c r="G109" s="18">
        <v>8250</v>
      </c>
      <c r="H109" s="22" t="s">
        <v>182</v>
      </c>
      <c r="I109" s="53"/>
      <c r="J109" s="54">
        <f>SUM(G109*I109)</f>
        <v>0</v>
      </c>
    </row>
    <row r="110" spans="1:10" s="14" customFormat="1" ht="33" customHeight="1" x14ac:dyDescent="0.15">
      <c r="A110" s="11" t="s">
        <v>10</v>
      </c>
      <c r="B110" s="64" t="s">
        <v>642</v>
      </c>
      <c r="C110" s="65"/>
      <c r="D110" s="65"/>
      <c r="E110" s="65"/>
      <c r="F110" s="65"/>
      <c r="G110" s="65"/>
      <c r="H110" s="66"/>
      <c r="I110" s="13" t="s">
        <v>21</v>
      </c>
      <c r="J110" s="31" t="s">
        <v>21</v>
      </c>
    </row>
    <row r="111" spans="1:10" s="14" customFormat="1" ht="33" customHeight="1" x14ac:dyDescent="0.15">
      <c r="A111" s="15" t="s">
        <v>172</v>
      </c>
      <c r="B111" s="15" t="s">
        <v>143</v>
      </c>
      <c r="C111" s="28" t="s">
        <v>622</v>
      </c>
      <c r="D111" s="33" t="s">
        <v>178</v>
      </c>
      <c r="E111" s="34" t="s">
        <v>35</v>
      </c>
      <c r="F111" s="18">
        <v>2500</v>
      </c>
      <c r="G111" s="18">
        <v>2750</v>
      </c>
      <c r="H111" s="22" t="s">
        <v>183</v>
      </c>
      <c r="I111" s="53"/>
      <c r="J111" s="54">
        <f>SUM(G111*I111)</f>
        <v>0</v>
      </c>
    </row>
    <row r="112" spans="1:10" s="14" customFormat="1" ht="33" customHeight="1" x14ac:dyDescent="0.15">
      <c r="A112" s="11" t="s">
        <v>10</v>
      </c>
      <c r="B112" s="64" t="s">
        <v>53</v>
      </c>
      <c r="C112" s="65"/>
      <c r="D112" s="65"/>
      <c r="E112" s="65"/>
      <c r="F112" s="65"/>
      <c r="G112" s="65"/>
      <c r="H112" s="66"/>
      <c r="I112" s="13" t="s">
        <v>21</v>
      </c>
      <c r="J112" s="31" t="s">
        <v>21</v>
      </c>
    </row>
    <row r="113" spans="1:10" s="14" customFormat="1" ht="57" customHeight="1" x14ac:dyDescent="0.15">
      <c r="A113" s="15" t="s">
        <v>172</v>
      </c>
      <c r="B113" s="15" t="s">
        <v>143</v>
      </c>
      <c r="C113" s="28" t="s">
        <v>622</v>
      </c>
      <c r="D113" s="33" t="s">
        <v>179</v>
      </c>
      <c r="E113" s="34" t="s">
        <v>35</v>
      </c>
      <c r="F113" s="18">
        <v>35000</v>
      </c>
      <c r="G113" s="18">
        <v>38500</v>
      </c>
      <c r="H113" s="22" t="s">
        <v>365</v>
      </c>
      <c r="I113" s="53"/>
      <c r="J113" s="54">
        <f>SUM(G113*I113)</f>
        <v>0</v>
      </c>
    </row>
    <row r="114" spans="1:10" s="14" customFormat="1" ht="45" customHeight="1" x14ac:dyDescent="0.15">
      <c r="A114" s="11" t="s">
        <v>10</v>
      </c>
      <c r="B114" s="64" t="s">
        <v>650</v>
      </c>
      <c r="C114" s="65"/>
      <c r="D114" s="65"/>
      <c r="E114" s="65"/>
      <c r="F114" s="65"/>
      <c r="G114" s="65"/>
      <c r="H114" s="66"/>
      <c r="I114" s="13" t="s">
        <v>21</v>
      </c>
      <c r="J114" s="31" t="s">
        <v>21</v>
      </c>
    </row>
    <row r="115" spans="1:10" s="14" customFormat="1" ht="96.75" customHeight="1" x14ac:dyDescent="0.15">
      <c r="A115" s="15" t="s">
        <v>184</v>
      </c>
      <c r="B115" s="15" t="s">
        <v>111</v>
      </c>
      <c r="C115" s="28" t="s">
        <v>502</v>
      </c>
      <c r="D115" s="33" t="s">
        <v>651</v>
      </c>
      <c r="E115" s="34">
        <v>1</v>
      </c>
      <c r="F115" s="18">
        <v>38000</v>
      </c>
      <c r="G115" s="18">
        <v>41800</v>
      </c>
      <c r="H115" s="22" t="s">
        <v>191</v>
      </c>
      <c r="I115" s="53"/>
      <c r="J115" s="54">
        <f t="shared" ref="J115:J117" si="22">SUM(G115*I115)</f>
        <v>0</v>
      </c>
    </row>
    <row r="116" spans="1:10" s="14" customFormat="1" ht="111" customHeight="1" x14ac:dyDescent="0.15">
      <c r="A116" s="15" t="s">
        <v>184</v>
      </c>
      <c r="B116" s="15" t="s">
        <v>111</v>
      </c>
      <c r="C116" s="28" t="s">
        <v>652</v>
      </c>
      <c r="D116" s="33" t="s">
        <v>193</v>
      </c>
      <c r="E116" s="34" t="s">
        <v>362</v>
      </c>
      <c r="F116" s="18">
        <v>38000</v>
      </c>
      <c r="G116" s="18">
        <v>41800</v>
      </c>
      <c r="H116" s="22" t="s">
        <v>191</v>
      </c>
      <c r="I116" s="53"/>
      <c r="J116" s="54">
        <f t="shared" si="22"/>
        <v>0</v>
      </c>
    </row>
    <row r="117" spans="1:10" s="14" customFormat="1" ht="111" customHeight="1" x14ac:dyDescent="0.15">
      <c r="A117" s="15" t="s">
        <v>184</v>
      </c>
      <c r="B117" s="15" t="s">
        <v>111</v>
      </c>
      <c r="C117" s="28" t="s">
        <v>653</v>
      </c>
      <c r="D117" s="33" t="s">
        <v>192</v>
      </c>
      <c r="E117" s="34" t="s">
        <v>362</v>
      </c>
      <c r="F117" s="18">
        <v>38000</v>
      </c>
      <c r="G117" s="18">
        <v>41800</v>
      </c>
      <c r="H117" s="22" t="s">
        <v>191</v>
      </c>
      <c r="I117" s="53"/>
      <c r="J117" s="54">
        <f t="shared" si="22"/>
        <v>0</v>
      </c>
    </row>
    <row r="118" spans="1:10" s="14" customFormat="1" ht="30.75" customHeight="1" x14ac:dyDescent="0.15">
      <c r="A118" s="42" t="s">
        <v>10</v>
      </c>
      <c r="B118" s="78" t="s">
        <v>385</v>
      </c>
      <c r="C118" s="79"/>
      <c r="D118" s="79"/>
      <c r="E118" s="79"/>
      <c r="F118" s="79"/>
      <c r="G118" s="79"/>
      <c r="H118" s="80"/>
      <c r="I118" s="13" t="s">
        <v>21</v>
      </c>
      <c r="J118" s="31" t="s">
        <v>21</v>
      </c>
    </row>
    <row r="119" spans="1:10" s="14" customFormat="1" ht="64.5" customHeight="1" x14ac:dyDescent="0.15">
      <c r="A119" s="15" t="s">
        <v>187</v>
      </c>
      <c r="B119" s="15" t="s">
        <v>31</v>
      </c>
      <c r="C119" s="39" t="s">
        <v>657</v>
      </c>
      <c r="D119" s="43" t="s">
        <v>194</v>
      </c>
      <c r="E119" s="34" t="s">
        <v>197</v>
      </c>
      <c r="F119" s="18">
        <v>56000</v>
      </c>
      <c r="G119" s="18">
        <v>61600</v>
      </c>
      <c r="H119" s="22" t="s">
        <v>386</v>
      </c>
      <c r="I119" s="53"/>
      <c r="J119" s="54">
        <f t="shared" ref="J119:J121" si="23">SUM(G119*I119)</f>
        <v>0</v>
      </c>
    </row>
    <row r="120" spans="1:10" s="14" customFormat="1" ht="30" customHeight="1" x14ac:dyDescent="0.15">
      <c r="A120" s="15" t="s">
        <v>187</v>
      </c>
      <c r="B120" s="15" t="s">
        <v>31</v>
      </c>
      <c r="C120" s="39" t="s">
        <v>657</v>
      </c>
      <c r="D120" s="44" t="s">
        <v>195</v>
      </c>
      <c r="E120" s="39" t="s">
        <v>197</v>
      </c>
      <c r="F120" s="18">
        <v>9000</v>
      </c>
      <c r="G120" s="18">
        <v>9900</v>
      </c>
      <c r="H120" s="22" t="s">
        <v>199</v>
      </c>
      <c r="I120" s="53"/>
      <c r="J120" s="54">
        <f t="shared" si="23"/>
        <v>0</v>
      </c>
    </row>
    <row r="121" spans="1:10" s="14" customFormat="1" ht="30" customHeight="1" x14ac:dyDescent="0.15">
      <c r="A121" s="15" t="s">
        <v>187</v>
      </c>
      <c r="B121" s="15" t="s">
        <v>31</v>
      </c>
      <c r="C121" s="39" t="s">
        <v>657</v>
      </c>
      <c r="D121" s="43" t="s">
        <v>196</v>
      </c>
      <c r="E121" s="34" t="s">
        <v>197</v>
      </c>
      <c r="F121" s="18">
        <v>2500</v>
      </c>
      <c r="G121" s="18">
        <v>2750</v>
      </c>
      <c r="H121" s="22" t="s">
        <v>199</v>
      </c>
      <c r="I121" s="53"/>
      <c r="J121" s="54">
        <f t="shared" si="23"/>
        <v>0</v>
      </c>
    </row>
    <row r="122" spans="1:10" s="14" customFormat="1" ht="42" customHeight="1" x14ac:dyDescent="0.15">
      <c r="A122" s="11" t="s">
        <v>10</v>
      </c>
      <c r="B122" s="64" t="s">
        <v>207</v>
      </c>
      <c r="C122" s="65"/>
      <c r="D122" s="65"/>
      <c r="E122" s="65"/>
      <c r="F122" s="65"/>
      <c r="G122" s="65"/>
      <c r="H122" s="66"/>
      <c r="I122" s="13" t="s">
        <v>21</v>
      </c>
      <c r="J122" s="31" t="s">
        <v>21</v>
      </c>
    </row>
    <row r="123" spans="1:10" s="14" customFormat="1" ht="124.5" customHeight="1" x14ac:dyDescent="0.15">
      <c r="A123" s="15" t="s">
        <v>205</v>
      </c>
      <c r="B123" s="15" t="s">
        <v>29</v>
      </c>
      <c r="C123" s="28" t="s">
        <v>644</v>
      </c>
      <c r="D123" s="33" t="s">
        <v>664</v>
      </c>
      <c r="E123" s="34" t="s">
        <v>35</v>
      </c>
      <c r="F123" s="18">
        <v>70000</v>
      </c>
      <c r="G123" s="18">
        <v>77000</v>
      </c>
      <c r="H123" s="22" t="s">
        <v>665</v>
      </c>
      <c r="I123" s="53"/>
      <c r="J123" s="54">
        <f t="shared" ref="J123:J124" si="24">SUM(G123*I123)</f>
        <v>0</v>
      </c>
    </row>
    <row r="124" spans="1:10" s="14" customFormat="1" ht="45" customHeight="1" x14ac:dyDescent="0.15">
      <c r="A124" s="15" t="s">
        <v>205</v>
      </c>
      <c r="B124" s="15" t="s">
        <v>29</v>
      </c>
      <c r="C124" s="28" t="s">
        <v>644</v>
      </c>
      <c r="D124" s="33" t="s">
        <v>666</v>
      </c>
      <c r="E124" s="34" t="s">
        <v>35</v>
      </c>
      <c r="F124" s="18">
        <v>8000</v>
      </c>
      <c r="G124" s="18">
        <v>8800</v>
      </c>
      <c r="H124" s="22" t="s">
        <v>74</v>
      </c>
      <c r="I124" s="53"/>
      <c r="J124" s="54">
        <f t="shared" si="24"/>
        <v>0</v>
      </c>
    </row>
    <row r="125" spans="1:10" s="14" customFormat="1" ht="30" customHeight="1" x14ac:dyDescent="0.15">
      <c r="A125" s="11" t="s">
        <v>10</v>
      </c>
      <c r="B125" s="64" t="s">
        <v>389</v>
      </c>
      <c r="C125" s="65"/>
      <c r="D125" s="65"/>
      <c r="E125" s="65"/>
      <c r="F125" s="65"/>
      <c r="G125" s="65"/>
      <c r="H125" s="66"/>
      <c r="I125" s="13" t="s">
        <v>21</v>
      </c>
      <c r="J125" s="31" t="s">
        <v>21</v>
      </c>
    </row>
    <row r="126" spans="1:10" s="14" customFormat="1" ht="94.5" x14ac:dyDescent="0.15">
      <c r="A126" s="15" t="s">
        <v>30</v>
      </c>
      <c r="B126" s="15" t="s">
        <v>29</v>
      </c>
      <c r="C126" s="32" t="s">
        <v>644</v>
      </c>
      <c r="D126" s="22" t="s">
        <v>673</v>
      </c>
      <c r="E126" s="16" t="s">
        <v>35</v>
      </c>
      <c r="F126" s="24">
        <v>70000</v>
      </c>
      <c r="G126" s="24">
        <v>77000</v>
      </c>
      <c r="H126" s="22" t="s">
        <v>674</v>
      </c>
      <c r="I126" s="53"/>
      <c r="J126" s="54">
        <f t="shared" ref="J126:J127" si="25">SUM(G126*I126)</f>
        <v>0</v>
      </c>
    </row>
    <row r="127" spans="1:10" s="14" customFormat="1" ht="30" customHeight="1" x14ac:dyDescent="0.15">
      <c r="A127" s="15" t="s">
        <v>30</v>
      </c>
      <c r="B127" s="15" t="s">
        <v>29</v>
      </c>
      <c r="C127" s="34" t="s">
        <v>644</v>
      </c>
      <c r="D127" s="33" t="s">
        <v>675</v>
      </c>
      <c r="E127" s="46" t="s">
        <v>35</v>
      </c>
      <c r="F127" s="18">
        <v>8000</v>
      </c>
      <c r="G127" s="18">
        <v>8800</v>
      </c>
      <c r="H127" s="22" t="s">
        <v>74</v>
      </c>
      <c r="I127" s="53"/>
      <c r="J127" s="54">
        <f t="shared" si="25"/>
        <v>0</v>
      </c>
    </row>
    <row r="128" spans="1:10" s="14" customFormat="1" ht="36.75" customHeight="1" x14ac:dyDescent="0.15">
      <c r="A128" s="11" t="s">
        <v>10</v>
      </c>
      <c r="B128" s="64" t="s">
        <v>678</v>
      </c>
      <c r="C128" s="65"/>
      <c r="D128" s="65"/>
      <c r="E128" s="65"/>
      <c r="F128" s="65"/>
      <c r="G128" s="65"/>
      <c r="H128" s="66"/>
      <c r="I128" s="13" t="s">
        <v>21</v>
      </c>
      <c r="J128" s="31" t="s">
        <v>21</v>
      </c>
    </row>
    <row r="129" spans="1:10" s="14" customFormat="1" ht="114" customHeight="1" x14ac:dyDescent="0.15">
      <c r="A129" s="15" t="s">
        <v>15</v>
      </c>
      <c r="B129" s="15" t="s">
        <v>29</v>
      </c>
      <c r="C129" s="34" t="s">
        <v>644</v>
      </c>
      <c r="D129" s="33" t="s">
        <v>391</v>
      </c>
      <c r="E129" s="34">
        <v>1</v>
      </c>
      <c r="F129" s="18">
        <v>148000</v>
      </c>
      <c r="G129" s="18">
        <v>162800</v>
      </c>
      <c r="H129" s="22" t="s">
        <v>679</v>
      </c>
      <c r="I129" s="53"/>
      <c r="J129" s="54">
        <f t="shared" ref="J129:J131" si="26">SUM(G129*I129)</f>
        <v>0</v>
      </c>
    </row>
    <row r="130" spans="1:10" s="14" customFormat="1" ht="81" customHeight="1" x14ac:dyDescent="0.15">
      <c r="A130" s="15" t="s">
        <v>15</v>
      </c>
      <c r="B130" s="15" t="s">
        <v>29</v>
      </c>
      <c r="C130" s="34" t="s">
        <v>644</v>
      </c>
      <c r="D130" s="33" t="s">
        <v>394</v>
      </c>
      <c r="E130" s="34">
        <v>1</v>
      </c>
      <c r="F130" s="18">
        <v>49000</v>
      </c>
      <c r="G130" s="18">
        <v>53900</v>
      </c>
      <c r="H130" s="22" t="s">
        <v>397</v>
      </c>
      <c r="I130" s="53"/>
      <c r="J130" s="54">
        <f t="shared" si="26"/>
        <v>0</v>
      </c>
    </row>
    <row r="131" spans="1:10" s="14" customFormat="1" ht="36.75" customHeight="1" x14ac:dyDescent="0.15">
      <c r="A131" s="15" t="s">
        <v>15</v>
      </c>
      <c r="B131" s="15" t="s">
        <v>29</v>
      </c>
      <c r="C131" s="34" t="s">
        <v>644</v>
      </c>
      <c r="D131" s="33" t="s">
        <v>398</v>
      </c>
      <c r="E131" s="34">
        <v>1</v>
      </c>
      <c r="F131" s="18">
        <v>7000</v>
      </c>
      <c r="G131" s="18">
        <v>7700</v>
      </c>
      <c r="H131" s="22" t="s">
        <v>220</v>
      </c>
      <c r="I131" s="53"/>
      <c r="J131" s="54">
        <f t="shared" si="26"/>
        <v>0</v>
      </c>
    </row>
    <row r="132" spans="1:10" s="14" customFormat="1" ht="45" customHeight="1" x14ac:dyDescent="0.15">
      <c r="A132" s="11" t="s">
        <v>10</v>
      </c>
      <c r="B132" s="64" t="s">
        <v>681</v>
      </c>
      <c r="C132" s="65"/>
      <c r="D132" s="65"/>
      <c r="E132" s="65"/>
      <c r="F132" s="65"/>
      <c r="G132" s="65"/>
      <c r="H132" s="66"/>
      <c r="I132" s="13" t="s">
        <v>21</v>
      </c>
      <c r="J132" s="31" t="s">
        <v>21</v>
      </c>
    </row>
    <row r="133" spans="1:10" s="14" customFormat="1" ht="100.5" customHeight="1" x14ac:dyDescent="0.15">
      <c r="A133" s="15" t="s">
        <v>15</v>
      </c>
      <c r="B133" s="15" t="s">
        <v>32</v>
      </c>
      <c r="C133" s="34" t="s">
        <v>453</v>
      </c>
      <c r="D133" s="33" t="s">
        <v>683</v>
      </c>
      <c r="E133" s="34">
        <v>2</v>
      </c>
      <c r="F133" s="18">
        <v>45000</v>
      </c>
      <c r="G133" s="18">
        <v>49500</v>
      </c>
      <c r="H133" s="22" t="s">
        <v>401</v>
      </c>
      <c r="I133" s="53"/>
      <c r="J133" s="54">
        <f t="shared" ref="J133:J136" si="27">SUM(G133*I133)</f>
        <v>0</v>
      </c>
    </row>
    <row r="134" spans="1:10" s="14" customFormat="1" ht="100.5" customHeight="1" x14ac:dyDescent="0.15">
      <c r="A134" s="15" t="s">
        <v>15</v>
      </c>
      <c r="B134" s="15" t="s">
        <v>32</v>
      </c>
      <c r="C134" s="34" t="s">
        <v>457</v>
      </c>
      <c r="D134" s="33" t="s">
        <v>684</v>
      </c>
      <c r="E134" s="34">
        <v>3</v>
      </c>
      <c r="F134" s="18">
        <v>45000</v>
      </c>
      <c r="G134" s="18">
        <v>49500</v>
      </c>
      <c r="H134" s="22" t="s">
        <v>401</v>
      </c>
      <c r="I134" s="53"/>
      <c r="J134" s="54">
        <f t="shared" si="27"/>
        <v>0</v>
      </c>
    </row>
    <row r="135" spans="1:10" s="14" customFormat="1" ht="45" customHeight="1" x14ac:dyDescent="0.15">
      <c r="A135" s="15" t="s">
        <v>15</v>
      </c>
      <c r="B135" s="15" t="s">
        <v>32</v>
      </c>
      <c r="C135" s="34" t="s">
        <v>453</v>
      </c>
      <c r="D135" s="33" t="s">
        <v>223</v>
      </c>
      <c r="E135" s="34">
        <v>2</v>
      </c>
      <c r="F135" s="18">
        <v>7500</v>
      </c>
      <c r="G135" s="18">
        <v>8250</v>
      </c>
      <c r="H135" s="22" t="s">
        <v>221</v>
      </c>
      <c r="I135" s="53"/>
      <c r="J135" s="54">
        <f t="shared" si="27"/>
        <v>0</v>
      </c>
    </row>
    <row r="136" spans="1:10" s="14" customFormat="1" ht="45" customHeight="1" x14ac:dyDescent="0.15">
      <c r="A136" s="15" t="s">
        <v>15</v>
      </c>
      <c r="B136" s="15" t="s">
        <v>32</v>
      </c>
      <c r="C136" s="34" t="s">
        <v>457</v>
      </c>
      <c r="D136" s="33" t="s">
        <v>224</v>
      </c>
      <c r="E136" s="34">
        <v>3</v>
      </c>
      <c r="F136" s="18">
        <v>7500</v>
      </c>
      <c r="G136" s="18">
        <v>8250</v>
      </c>
      <c r="H136" s="22" t="s">
        <v>221</v>
      </c>
      <c r="I136" s="53"/>
      <c r="J136" s="54">
        <f t="shared" si="27"/>
        <v>0</v>
      </c>
    </row>
    <row r="137" spans="1:10" s="14" customFormat="1" ht="38.25" customHeight="1" x14ac:dyDescent="0.15">
      <c r="A137" s="11" t="s">
        <v>10</v>
      </c>
      <c r="B137" s="59" t="s">
        <v>417</v>
      </c>
      <c r="C137" s="60"/>
      <c r="D137" s="60"/>
      <c r="E137" s="60"/>
      <c r="F137" s="60"/>
      <c r="G137" s="60"/>
      <c r="H137" s="61"/>
      <c r="I137" s="13" t="s">
        <v>21</v>
      </c>
      <c r="J137" s="31" t="s">
        <v>21</v>
      </c>
    </row>
    <row r="138" spans="1:10" s="14" customFormat="1" ht="84.75" customHeight="1" x14ac:dyDescent="0.15">
      <c r="A138" s="15" t="s">
        <v>16</v>
      </c>
      <c r="B138" s="15" t="s">
        <v>229</v>
      </c>
      <c r="C138" s="28" t="s">
        <v>476</v>
      </c>
      <c r="D138" s="33" t="s">
        <v>702</v>
      </c>
      <c r="E138" s="34">
        <v>1</v>
      </c>
      <c r="F138" s="18">
        <v>36000</v>
      </c>
      <c r="G138" s="18">
        <v>39600</v>
      </c>
      <c r="H138" s="22" t="s">
        <v>703</v>
      </c>
      <c r="I138" s="53"/>
      <c r="J138" s="54">
        <f t="shared" ref="J138:J140" si="28">SUM(G138*I138)</f>
        <v>0</v>
      </c>
    </row>
    <row r="139" spans="1:10" s="14" customFormat="1" ht="84.75" customHeight="1" x14ac:dyDescent="0.15">
      <c r="A139" s="15" t="s">
        <v>16</v>
      </c>
      <c r="B139" s="15" t="s">
        <v>229</v>
      </c>
      <c r="C139" s="28" t="s">
        <v>478</v>
      </c>
      <c r="D139" s="33" t="s">
        <v>704</v>
      </c>
      <c r="E139" s="32">
        <v>2</v>
      </c>
      <c r="F139" s="18">
        <v>36000</v>
      </c>
      <c r="G139" s="18">
        <v>39600</v>
      </c>
      <c r="H139" s="22" t="s">
        <v>703</v>
      </c>
      <c r="I139" s="53"/>
      <c r="J139" s="54">
        <f t="shared" si="28"/>
        <v>0</v>
      </c>
    </row>
    <row r="140" spans="1:10" s="14" customFormat="1" ht="84.75" customHeight="1" x14ac:dyDescent="0.15">
      <c r="A140" s="15" t="s">
        <v>16</v>
      </c>
      <c r="B140" s="15" t="s">
        <v>229</v>
      </c>
      <c r="C140" s="28" t="s">
        <v>480</v>
      </c>
      <c r="D140" s="33" t="s">
        <v>705</v>
      </c>
      <c r="E140" s="34">
        <v>3</v>
      </c>
      <c r="F140" s="18">
        <v>36000</v>
      </c>
      <c r="G140" s="18">
        <v>39600</v>
      </c>
      <c r="H140" s="22" t="s">
        <v>703</v>
      </c>
      <c r="I140" s="53"/>
      <c r="J140" s="54">
        <f t="shared" si="28"/>
        <v>0</v>
      </c>
    </row>
    <row r="141" spans="1:10" s="14" customFormat="1" ht="38.25" customHeight="1" x14ac:dyDescent="0.15">
      <c r="A141" s="11" t="s">
        <v>10</v>
      </c>
      <c r="B141" s="64" t="s">
        <v>418</v>
      </c>
      <c r="C141" s="65"/>
      <c r="D141" s="65"/>
      <c r="E141" s="65"/>
      <c r="F141" s="65"/>
      <c r="G141" s="65"/>
      <c r="H141" s="66"/>
      <c r="I141" s="13" t="s">
        <v>21</v>
      </c>
      <c r="J141" s="31" t="s">
        <v>21</v>
      </c>
    </row>
    <row r="142" spans="1:10" s="14" customFormat="1" ht="37.5" customHeight="1" x14ac:dyDescent="0.15">
      <c r="A142" s="15" t="s">
        <v>16</v>
      </c>
      <c r="B142" s="15" t="s">
        <v>229</v>
      </c>
      <c r="C142" s="28" t="s">
        <v>476</v>
      </c>
      <c r="D142" s="21" t="s">
        <v>419</v>
      </c>
      <c r="E142" s="16">
        <v>1</v>
      </c>
      <c r="F142" s="24">
        <v>6000</v>
      </c>
      <c r="G142" s="24">
        <v>6600</v>
      </c>
      <c r="H142" s="27" t="s">
        <v>706</v>
      </c>
      <c r="I142" s="53"/>
      <c r="J142" s="54">
        <f t="shared" ref="J142:J144" si="29">SUM(G142*I142)</f>
        <v>0</v>
      </c>
    </row>
    <row r="143" spans="1:10" s="14" customFormat="1" ht="37.5" customHeight="1" x14ac:dyDescent="0.15">
      <c r="A143" s="15" t="s">
        <v>16</v>
      </c>
      <c r="B143" s="15" t="s">
        <v>229</v>
      </c>
      <c r="C143" s="28" t="s">
        <v>478</v>
      </c>
      <c r="D143" s="21" t="s">
        <v>420</v>
      </c>
      <c r="E143" s="34">
        <v>2</v>
      </c>
      <c r="F143" s="24">
        <v>6000</v>
      </c>
      <c r="G143" s="24">
        <v>6600</v>
      </c>
      <c r="H143" s="27" t="s">
        <v>706</v>
      </c>
      <c r="I143" s="53"/>
      <c r="J143" s="54">
        <f t="shared" si="29"/>
        <v>0</v>
      </c>
    </row>
    <row r="144" spans="1:10" s="14" customFormat="1" ht="37.5" customHeight="1" x14ac:dyDescent="0.15">
      <c r="A144" s="15" t="s">
        <v>16</v>
      </c>
      <c r="B144" s="15" t="s">
        <v>229</v>
      </c>
      <c r="C144" s="28" t="s">
        <v>480</v>
      </c>
      <c r="D144" s="21" t="s">
        <v>421</v>
      </c>
      <c r="E144" s="34">
        <v>3</v>
      </c>
      <c r="F144" s="24">
        <v>6000</v>
      </c>
      <c r="G144" s="24">
        <v>6600</v>
      </c>
      <c r="H144" s="27" t="s">
        <v>706</v>
      </c>
      <c r="I144" s="53"/>
      <c r="J144" s="54">
        <f t="shared" si="29"/>
        <v>0</v>
      </c>
    </row>
  </sheetData>
  <autoFilter ref="A5:J144" xr:uid="{00000000-0001-0000-0000-000000000000}"/>
  <mergeCells count="43">
    <mergeCell ref="B6:H6"/>
    <mergeCell ref="B8:H8"/>
    <mergeCell ref="B12:H12"/>
    <mergeCell ref="A1:J1"/>
    <mergeCell ref="A2:C2"/>
    <mergeCell ref="D2:G2"/>
    <mergeCell ref="B34:H34"/>
    <mergeCell ref="B31:H31"/>
    <mergeCell ref="B28:H28"/>
    <mergeCell ref="B24:H24"/>
    <mergeCell ref="B16:H16"/>
    <mergeCell ref="B20:H20"/>
    <mergeCell ref="B22:H22"/>
    <mergeCell ref="B51:H51"/>
    <mergeCell ref="B55:H55"/>
    <mergeCell ref="B47:H47"/>
    <mergeCell ref="B38:H38"/>
    <mergeCell ref="B42:H42"/>
    <mergeCell ref="B96:H96"/>
    <mergeCell ref="B60:H60"/>
    <mergeCell ref="B64:H64"/>
    <mergeCell ref="B68:H68"/>
    <mergeCell ref="B72:H72"/>
    <mergeCell ref="B76:H76"/>
    <mergeCell ref="B80:H80"/>
    <mergeCell ref="B84:H84"/>
    <mergeCell ref="B88:H88"/>
    <mergeCell ref="B92:H92"/>
    <mergeCell ref="B141:H141"/>
    <mergeCell ref="B137:H137"/>
    <mergeCell ref="B128:H128"/>
    <mergeCell ref="B132:H132"/>
    <mergeCell ref="B122:H122"/>
    <mergeCell ref="B125:H125"/>
    <mergeCell ref="B100:H100"/>
    <mergeCell ref="B102:H102"/>
    <mergeCell ref="B104:H104"/>
    <mergeCell ref="B114:H114"/>
    <mergeCell ref="B118:H118"/>
    <mergeCell ref="B106:H106"/>
    <mergeCell ref="B108:H108"/>
    <mergeCell ref="B110:H110"/>
    <mergeCell ref="B112:H11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7" manualBreakCount="7">
    <brk id="23" max="9" man="1"/>
    <brk id="37" max="9" man="1"/>
    <brk id="46" max="9" man="1"/>
    <brk id="59" max="9" man="1"/>
    <brk id="86" max="9" man="1"/>
    <brk id="115" max="9" man="1"/>
    <brk id="131" max="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4ED6-A952-4FBC-9389-8EC1CB7837FB}">
  <sheetPr>
    <pageSetUpPr fitToPage="1"/>
  </sheetPr>
  <dimension ref="A1:J12"/>
  <sheetViews>
    <sheetView showGridLines="0" view="pageBreakPreview" zoomScaleNormal="100" zoomScaleSheetLayoutView="100" workbookViewId="0">
      <pane ySplit="5" topLeftCell="A6" activePane="bottomLeft" state="frozen"/>
      <selection pane="bottomLeft" activeCell="J8" sqref="J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725</v>
      </c>
      <c r="B1" s="62"/>
      <c r="C1" s="62"/>
      <c r="D1" s="62"/>
      <c r="E1" s="62"/>
      <c r="F1" s="62"/>
      <c r="G1" s="62"/>
      <c r="H1" s="62"/>
      <c r="I1" s="62"/>
      <c r="J1" s="62"/>
    </row>
    <row r="2" spans="1:10" ht="37.5" customHeight="1" thickTop="1" thickBot="1" x14ac:dyDescent="0.2">
      <c r="A2" s="62"/>
      <c r="B2" s="62"/>
      <c r="C2" s="62"/>
      <c r="D2" s="63" t="s">
        <v>759</v>
      </c>
      <c r="E2" s="63"/>
      <c r="F2" s="63"/>
      <c r="G2" s="63"/>
      <c r="I2" s="3" t="s">
        <v>20</v>
      </c>
      <c r="J2" s="4" t="s">
        <v>443</v>
      </c>
    </row>
    <row r="3" spans="1:10" ht="37.5" customHeight="1" thickBot="1" x14ac:dyDescent="0.2">
      <c r="D3" s="55" t="s">
        <v>18</v>
      </c>
      <c r="F3" s="8"/>
      <c r="G3" s="8"/>
      <c r="I3" s="50">
        <f>SUM(I6:I12)</f>
        <v>0</v>
      </c>
      <c r="J3" s="51">
        <f>SUM(J6:J12)</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6.75" customHeight="1" x14ac:dyDescent="0.15">
      <c r="A6" s="11" t="s">
        <v>10</v>
      </c>
      <c r="B6" s="64" t="s">
        <v>678</v>
      </c>
      <c r="C6" s="65"/>
      <c r="D6" s="65"/>
      <c r="E6" s="65"/>
      <c r="F6" s="65"/>
      <c r="G6" s="65"/>
      <c r="H6" s="66"/>
      <c r="I6" s="13" t="s">
        <v>21</v>
      </c>
      <c r="J6" s="31" t="s">
        <v>21</v>
      </c>
    </row>
    <row r="7" spans="1:10" s="14" customFormat="1" ht="114" customHeight="1" x14ac:dyDescent="0.15">
      <c r="A7" s="15" t="s">
        <v>15</v>
      </c>
      <c r="B7" s="15" t="s">
        <v>29</v>
      </c>
      <c r="C7" s="34" t="s">
        <v>646</v>
      </c>
      <c r="D7" s="33" t="s">
        <v>392</v>
      </c>
      <c r="E7" s="34">
        <v>2</v>
      </c>
      <c r="F7" s="18">
        <v>148000</v>
      </c>
      <c r="G7" s="18">
        <v>162800</v>
      </c>
      <c r="H7" s="22" t="s">
        <v>679</v>
      </c>
      <c r="I7" s="53"/>
      <c r="J7" s="54">
        <f>SUM(G7*I7)</f>
        <v>0</v>
      </c>
    </row>
    <row r="8" spans="1:10" s="14" customFormat="1" ht="114" customHeight="1" x14ac:dyDescent="0.15">
      <c r="A8" s="15" t="s">
        <v>15</v>
      </c>
      <c r="B8" s="15" t="s">
        <v>29</v>
      </c>
      <c r="C8" s="32" t="s">
        <v>680</v>
      </c>
      <c r="D8" s="33" t="s">
        <v>393</v>
      </c>
      <c r="E8" s="16">
        <v>3</v>
      </c>
      <c r="F8" s="18">
        <v>148000</v>
      </c>
      <c r="G8" s="18">
        <v>162800</v>
      </c>
      <c r="H8" s="22" t="s">
        <v>679</v>
      </c>
      <c r="I8" s="53"/>
      <c r="J8" s="54">
        <f t="shared" ref="J8:J12" si="0">SUM(G8*I8)</f>
        <v>0</v>
      </c>
    </row>
    <row r="9" spans="1:10" s="14" customFormat="1" ht="81" customHeight="1" x14ac:dyDescent="0.15">
      <c r="A9" s="15" t="s">
        <v>15</v>
      </c>
      <c r="B9" s="15" t="s">
        <v>29</v>
      </c>
      <c r="C9" s="34" t="s">
        <v>646</v>
      </c>
      <c r="D9" s="33" t="s">
        <v>395</v>
      </c>
      <c r="E9" s="34">
        <v>2</v>
      </c>
      <c r="F9" s="18">
        <v>49000</v>
      </c>
      <c r="G9" s="18">
        <v>53900</v>
      </c>
      <c r="H9" s="22" t="s">
        <v>397</v>
      </c>
      <c r="I9" s="53"/>
      <c r="J9" s="54">
        <f t="shared" si="0"/>
        <v>0</v>
      </c>
    </row>
    <row r="10" spans="1:10" s="14" customFormat="1" ht="81" customHeight="1" x14ac:dyDescent="0.15">
      <c r="A10" s="15" t="s">
        <v>15</v>
      </c>
      <c r="B10" s="15" t="s">
        <v>29</v>
      </c>
      <c r="C10" s="34" t="s">
        <v>680</v>
      </c>
      <c r="D10" s="33" t="s">
        <v>396</v>
      </c>
      <c r="E10" s="16">
        <v>3</v>
      </c>
      <c r="F10" s="18">
        <v>49000</v>
      </c>
      <c r="G10" s="18">
        <v>53900</v>
      </c>
      <c r="H10" s="22" t="s">
        <v>397</v>
      </c>
      <c r="I10" s="53"/>
      <c r="J10" s="54">
        <f t="shared" si="0"/>
        <v>0</v>
      </c>
    </row>
    <row r="11" spans="1:10" s="14" customFormat="1" ht="36.75" customHeight="1" x14ac:dyDescent="0.15">
      <c r="A11" s="15" t="s">
        <v>15</v>
      </c>
      <c r="B11" s="15" t="s">
        <v>29</v>
      </c>
      <c r="C11" s="16" t="s">
        <v>646</v>
      </c>
      <c r="D11" s="33" t="s">
        <v>399</v>
      </c>
      <c r="E11" s="34">
        <v>2</v>
      </c>
      <c r="F11" s="18">
        <v>7000</v>
      </c>
      <c r="G11" s="18">
        <v>7700</v>
      </c>
      <c r="H11" s="22" t="s">
        <v>220</v>
      </c>
      <c r="I11" s="53"/>
      <c r="J11" s="54">
        <f t="shared" si="0"/>
        <v>0</v>
      </c>
    </row>
    <row r="12" spans="1:10" s="14" customFormat="1" ht="36.75" customHeight="1" x14ac:dyDescent="0.15">
      <c r="A12" s="15" t="s">
        <v>15</v>
      </c>
      <c r="B12" s="15" t="s">
        <v>29</v>
      </c>
      <c r="C12" s="34" t="s">
        <v>680</v>
      </c>
      <c r="D12" s="33" t="s">
        <v>400</v>
      </c>
      <c r="E12" s="16">
        <v>3</v>
      </c>
      <c r="F12" s="18">
        <v>7000</v>
      </c>
      <c r="G12" s="18">
        <v>7700</v>
      </c>
      <c r="H12" s="22" t="s">
        <v>220</v>
      </c>
      <c r="I12" s="53"/>
      <c r="J12" s="54">
        <f t="shared" si="0"/>
        <v>0</v>
      </c>
    </row>
  </sheetData>
  <autoFilter ref="A5:J12" xr:uid="{00000000-0001-0000-0000-000000000000}"/>
  <mergeCells count="4">
    <mergeCell ref="D2:G2"/>
    <mergeCell ref="B6:H6"/>
    <mergeCell ref="A1:J1"/>
    <mergeCell ref="A2:C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8C089-7B5F-436C-ADF1-F737C028F6D1}">
  <sheetPr>
    <pageSetUpPr fitToPage="1"/>
  </sheetPr>
  <dimension ref="A1:J131"/>
  <sheetViews>
    <sheetView showGridLines="0" view="pageBreakPreview" zoomScaleNormal="100" zoomScaleSheetLayoutView="100" workbookViewId="0">
      <pane ySplit="5" topLeftCell="A6" activePane="bottomLeft" state="frozen"/>
      <selection pane="bottomLeft" activeCell="B7" sqref="B7"/>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3" t="s">
        <v>760</v>
      </c>
      <c r="E2" s="63"/>
      <c r="F2" s="63"/>
      <c r="G2" s="63"/>
      <c r="I2" s="3" t="s">
        <v>20</v>
      </c>
      <c r="J2" s="4" t="s">
        <v>443</v>
      </c>
    </row>
    <row r="3" spans="1:10" ht="37.5" customHeight="1" thickBot="1" x14ac:dyDescent="0.2">
      <c r="D3" s="55" t="s">
        <v>18</v>
      </c>
      <c r="F3" s="8"/>
      <c r="G3" s="8"/>
      <c r="I3" s="50">
        <f>SUM(I6:I131)</f>
        <v>0</v>
      </c>
      <c r="J3" s="51">
        <f>SUM(J6:J131)</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9" customHeight="1" x14ac:dyDescent="0.15">
      <c r="A6" s="11" t="s">
        <v>10</v>
      </c>
      <c r="B6" s="73" t="s">
        <v>58</v>
      </c>
      <c r="C6" s="73"/>
      <c r="D6" s="73"/>
      <c r="E6" s="73"/>
      <c r="F6" s="73"/>
      <c r="G6" s="73"/>
      <c r="H6" s="74"/>
      <c r="I6" s="19" t="s">
        <v>21</v>
      </c>
      <c r="J6" s="20" t="s">
        <v>21</v>
      </c>
    </row>
    <row r="7" spans="1:10" s="14" customFormat="1" ht="61.5" customHeight="1" x14ac:dyDescent="0.15">
      <c r="A7" s="15" t="s">
        <v>0</v>
      </c>
      <c r="B7" s="15" t="s">
        <v>32</v>
      </c>
      <c r="C7" s="16" t="s">
        <v>451</v>
      </c>
      <c r="D7" s="17" t="s">
        <v>452</v>
      </c>
      <c r="E7" s="15">
        <v>1</v>
      </c>
      <c r="F7" s="18">
        <v>45000</v>
      </c>
      <c r="G7" s="18">
        <v>49500</v>
      </c>
      <c r="H7" s="17" t="s">
        <v>274</v>
      </c>
      <c r="I7" s="53"/>
      <c r="J7" s="54">
        <f>SUM(G7*I7)</f>
        <v>0</v>
      </c>
    </row>
    <row r="8" spans="1:10" s="14" customFormat="1" ht="61.5" customHeight="1" x14ac:dyDescent="0.15">
      <c r="A8" s="15" t="s">
        <v>0</v>
      </c>
      <c r="B8" s="15" t="s">
        <v>32</v>
      </c>
      <c r="C8" s="16" t="s">
        <v>453</v>
      </c>
      <c r="D8" s="17" t="s">
        <v>454</v>
      </c>
      <c r="E8" s="15">
        <v>2</v>
      </c>
      <c r="F8" s="18">
        <v>45000</v>
      </c>
      <c r="G8" s="18">
        <v>49500</v>
      </c>
      <c r="H8" s="17" t="s">
        <v>274</v>
      </c>
      <c r="I8" s="53"/>
      <c r="J8" s="54">
        <f t="shared" ref="J8:J9" si="0">SUM(G8*I8)</f>
        <v>0</v>
      </c>
    </row>
    <row r="9" spans="1:10" s="14" customFormat="1" ht="61.5" customHeight="1" x14ac:dyDescent="0.15">
      <c r="A9" s="15" t="s">
        <v>0</v>
      </c>
      <c r="B9" s="15" t="s">
        <v>32</v>
      </c>
      <c r="C9" s="16" t="s">
        <v>457</v>
      </c>
      <c r="D9" s="17" t="s">
        <v>455</v>
      </c>
      <c r="E9" s="15">
        <v>3</v>
      </c>
      <c r="F9" s="18">
        <v>45000</v>
      </c>
      <c r="G9" s="18">
        <v>49500</v>
      </c>
      <c r="H9" s="17" t="s">
        <v>274</v>
      </c>
      <c r="I9" s="53"/>
      <c r="J9" s="54">
        <f t="shared" si="0"/>
        <v>0</v>
      </c>
    </row>
    <row r="10" spans="1:10" s="14" customFormat="1" ht="37.5" customHeight="1" x14ac:dyDescent="0.15">
      <c r="A10" s="11" t="s">
        <v>10</v>
      </c>
      <c r="B10" s="59" t="s">
        <v>456</v>
      </c>
      <c r="C10" s="60"/>
      <c r="D10" s="60"/>
      <c r="E10" s="60"/>
      <c r="F10" s="60"/>
      <c r="G10" s="60"/>
      <c r="H10" s="61"/>
      <c r="I10" s="19" t="s">
        <v>21</v>
      </c>
      <c r="J10" s="20" t="s">
        <v>21</v>
      </c>
    </row>
    <row r="11" spans="1:10" s="14" customFormat="1" ht="45" customHeight="1" x14ac:dyDescent="0.15">
      <c r="A11" s="15" t="s">
        <v>0</v>
      </c>
      <c r="B11" s="15" t="s">
        <v>32</v>
      </c>
      <c r="C11" s="16" t="s">
        <v>451</v>
      </c>
      <c r="D11" s="17" t="s">
        <v>60</v>
      </c>
      <c r="E11" s="15">
        <v>1</v>
      </c>
      <c r="F11" s="18">
        <v>7000</v>
      </c>
      <c r="G11" s="18">
        <v>7700</v>
      </c>
      <c r="H11" s="17" t="s">
        <v>34</v>
      </c>
      <c r="I11" s="53"/>
      <c r="J11" s="54">
        <f t="shared" ref="J11:J13" si="1">SUM(G11*I11)</f>
        <v>0</v>
      </c>
    </row>
    <row r="12" spans="1:10" s="14" customFormat="1" ht="45" customHeight="1" x14ac:dyDescent="0.15">
      <c r="A12" s="15" t="s">
        <v>0</v>
      </c>
      <c r="B12" s="15" t="s">
        <v>32</v>
      </c>
      <c r="C12" s="16" t="s">
        <v>453</v>
      </c>
      <c r="D12" s="17" t="s">
        <v>59</v>
      </c>
      <c r="E12" s="15">
        <v>2</v>
      </c>
      <c r="F12" s="18">
        <v>7000</v>
      </c>
      <c r="G12" s="18">
        <v>7700</v>
      </c>
      <c r="H12" s="17" t="s">
        <v>34</v>
      </c>
      <c r="I12" s="53"/>
      <c r="J12" s="54">
        <f t="shared" si="1"/>
        <v>0</v>
      </c>
    </row>
    <row r="13" spans="1:10" s="14" customFormat="1" ht="45" customHeight="1" x14ac:dyDescent="0.15">
      <c r="A13" s="15" t="s">
        <v>0</v>
      </c>
      <c r="B13" s="15" t="s">
        <v>32</v>
      </c>
      <c r="C13" s="16" t="s">
        <v>457</v>
      </c>
      <c r="D13" s="21" t="s">
        <v>61</v>
      </c>
      <c r="E13" s="16">
        <v>3</v>
      </c>
      <c r="F13" s="18">
        <v>7000</v>
      </c>
      <c r="G13" s="18">
        <v>7700</v>
      </c>
      <c r="H13" s="22" t="s">
        <v>34</v>
      </c>
      <c r="I13" s="53"/>
      <c r="J13" s="54">
        <f t="shared" si="1"/>
        <v>0</v>
      </c>
    </row>
    <row r="14" spans="1:10" s="14" customFormat="1" ht="37.5" customHeight="1" x14ac:dyDescent="0.15">
      <c r="A14" s="11" t="s">
        <v>10</v>
      </c>
      <c r="B14" s="59" t="s">
        <v>67</v>
      </c>
      <c r="C14" s="60"/>
      <c r="D14" s="60"/>
      <c r="E14" s="60"/>
      <c r="F14" s="60"/>
      <c r="G14" s="60"/>
      <c r="H14" s="61"/>
      <c r="I14" s="12" t="s">
        <v>21</v>
      </c>
      <c r="J14" s="20" t="s">
        <v>21</v>
      </c>
    </row>
    <row r="15" spans="1:10" s="14" customFormat="1" ht="78" customHeight="1" x14ac:dyDescent="0.15">
      <c r="A15" s="15" t="s">
        <v>2</v>
      </c>
      <c r="B15" s="15" t="s">
        <v>32</v>
      </c>
      <c r="C15" s="16" t="s">
        <v>451</v>
      </c>
      <c r="D15" s="22" t="s">
        <v>488</v>
      </c>
      <c r="E15" s="15" t="s">
        <v>35</v>
      </c>
      <c r="F15" s="23">
        <v>24000</v>
      </c>
      <c r="G15" s="23">
        <v>26400</v>
      </c>
      <c r="H15" s="17" t="s">
        <v>285</v>
      </c>
      <c r="I15" s="53"/>
      <c r="J15" s="54">
        <f>SUM(G15*I15)</f>
        <v>0</v>
      </c>
    </row>
    <row r="16" spans="1:10" s="14" customFormat="1" ht="83.25" customHeight="1" x14ac:dyDescent="0.15">
      <c r="A16" s="11" t="s">
        <v>10</v>
      </c>
      <c r="B16" s="59" t="s">
        <v>494</v>
      </c>
      <c r="C16" s="60"/>
      <c r="D16" s="60"/>
      <c r="E16" s="60"/>
      <c r="F16" s="60"/>
      <c r="G16" s="60"/>
      <c r="H16" s="61"/>
      <c r="I16" s="12" t="s">
        <v>21</v>
      </c>
      <c r="J16" s="20" t="s">
        <v>21</v>
      </c>
    </row>
    <row r="17" spans="1:10" s="14" customFormat="1" ht="63.75" customHeight="1" x14ac:dyDescent="0.15">
      <c r="A17" s="15" t="s">
        <v>70</v>
      </c>
      <c r="B17" s="15" t="s">
        <v>68</v>
      </c>
      <c r="C17" s="16" t="s">
        <v>446</v>
      </c>
      <c r="D17" s="22" t="s">
        <v>291</v>
      </c>
      <c r="E17" s="15" t="s">
        <v>26</v>
      </c>
      <c r="F17" s="23">
        <v>78000</v>
      </c>
      <c r="G17" s="23">
        <v>85800</v>
      </c>
      <c r="H17" s="17" t="s">
        <v>69</v>
      </c>
      <c r="I17" s="53"/>
      <c r="J17" s="54">
        <f t="shared" ref="J17:J19" si="2">SUM(G17*I17)</f>
        <v>0</v>
      </c>
    </row>
    <row r="18" spans="1:10" s="14" customFormat="1" ht="44.25" customHeight="1" x14ac:dyDescent="0.15">
      <c r="A18" s="15" t="s">
        <v>70</v>
      </c>
      <c r="B18" s="15" t="s">
        <v>68</v>
      </c>
      <c r="C18" s="16" t="s">
        <v>446</v>
      </c>
      <c r="D18" s="22" t="s">
        <v>289</v>
      </c>
      <c r="E18" s="15" t="s">
        <v>26</v>
      </c>
      <c r="F18" s="23">
        <v>18000</v>
      </c>
      <c r="G18" s="23">
        <v>19800</v>
      </c>
      <c r="H18" s="17" t="s">
        <v>290</v>
      </c>
      <c r="I18" s="53"/>
      <c r="J18" s="54">
        <f t="shared" si="2"/>
        <v>0</v>
      </c>
    </row>
    <row r="19" spans="1:10" s="14" customFormat="1" ht="30" customHeight="1" x14ac:dyDescent="0.15">
      <c r="A19" s="15" t="s">
        <v>70</v>
      </c>
      <c r="B19" s="15" t="s">
        <v>68</v>
      </c>
      <c r="C19" s="16" t="s">
        <v>446</v>
      </c>
      <c r="D19" s="22" t="s">
        <v>430</v>
      </c>
      <c r="E19" s="15" t="s">
        <v>26</v>
      </c>
      <c r="F19" s="23">
        <v>8000</v>
      </c>
      <c r="G19" s="23">
        <v>8800</v>
      </c>
      <c r="H19" s="17" t="s">
        <v>74</v>
      </c>
      <c r="I19" s="53"/>
      <c r="J19" s="54">
        <f t="shared" si="2"/>
        <v>0</v>
      </c>
    </row>
    <row r="20" spans="1:10" s="14" customFormat="1" ht="87.75" customHeight="1" x14ac:dyDescent="0.15">
      <c r="A20" s="11" t="s">
        <v>10</v>
      </c>
      <c r="B20" s="59" t="s">
        <v>494</v>
      </c>
      <c r="C20" s="60"/>
      <c r="D20" s="60"/>
      <c r="E20" s="60"/>
      <c r="F20" s="60"/>
      <c r="G20" s="60"/>
      <c r="H20" s="61"/>
      <c r="I20" s="12" t="s">
        <v>21</v>
      </c>
      <c r="J20" s="20" t="s">
        <v>21</v>
      </c>
    </row>
    <row r="21" spans="1:10" s="14" customFormat="1" ht="67.5" customHeight="1" x14ac:dyDescent="0.15">
      <c r="A21" s="15" t="s">
        <v>75</v>
      </c>
      <c r="B21" s="15" t="s">
        <v>22</v>
      </c>
      <c r="C21" s="15" t="s">
        <v>446</v>
      </c>
      <c r="D21" s="22" t="s">
        <v>299</v>
      </c>
      <c r="E21" s="15" t="s">
        <v>35</v>
      </c>
      <c r="F21" s="23">
        <v>78000</v>
      </c>
      <c r="G21" s="23">
        <v>85800</v>
      </c>
      <c r="H21" s="22" t="s">
        <v>302</v>
      </c>
      <c r="I21" s="53"/>
      <c r="J21" s="54">
        <f t="shared" ref="J21:J23" si="3">SUM(G21*I21)</f>
        <v>0</v>
      </c>
    </row>
    <row r="22" spans="1:10" s="14" customFormat="1" ht="47.25" customHeight="1" x14ac:dyDescent="0.15">
      <c r="A22" s="15" t="s">
        <v>75</v>
      </c>
      <c r="B22" s="15" t="s">
        <v>22</v>
      </c>
      <c r="C22" s="15" t="s">
        <v>446</v>
      </c>
      <c r="D22" s="22" t="s">
        <v>300</v>
      </c>
      <c r="E22" s="15" t="s">
        <v>35</v>
      </c>
      <c r="F22" s="23">
        <v>18000</v>
      </c>
      <c r="G22" s="23">
        <v>19800</v>
      </c>
      <c r="H22" s="22" t="s">
        <v>71</v>
      </c>
      <c r="I22" s="53"/>
      <c r="J22" s="54">
        <f t="shared" si="3"/>
        <v>0</v>
      </c>
    </row>
    <row r="23" spans="1:10" s="14" customFormat="1" ht="30" customHeight="1" x14ac:dyDescent="0.15">
      <c r="A23" s="15" t="s">
        <v>75</v>
      </c>
      <c r="B23" s="15" t="s">
        <v>22</v>
      </c>
      <c r="C23" s="15" t="s">
        <v>446</v>
      </c>
      <c r="D23" s="22" t="s">
        <v>301</v>
      </c>
      <c r="E23" s="15" t="s">
        <v>35</v>
      </c>
      <c r="F23" s="23">
        <v>8000</v>
      </c>
      <c r="G23" s="23">
        <v>8800</v>
      </c>
      <c r="H23" s="22" t="s">
        <v>74</v>
      </c>
      <c r="I23" s="53"/>
      <c r="J23" s="54">
        <f t="shared" si="3"/>
        <v>0</v>
      </c>
    </row>
    <row r="24" spans="1:10" s="14" customFormat="1" ht="90" customHeight="1" x14ac:dyDescent="0.15">
      <c r="A24" s="11" t="s">
        <v>10</v>
      </c>
      <c r="B24" s="59" t="s">
        <v>519</v>
      </c>
      <c r="C24" s="60"/>
      <c r="D24" s="60"/>
      <c r="E24" s="60"/>
      <c r="F24" s="60"/>
      <c r="G24" s="60"/>
      <c r="H24" s="61"/>
      <c r="I24" s="13" t="s">
        <v>21</v>
      </c>
      <c r="J24" s="31" t="s">
        <v>21</v>
      </c>
    </row>
    <row r="25" spans="1:10" s="14" customFormat="1" ht="69" customHeight="1" x14ac:dyDescent="0.15">
      <c r="A25" s="15" t="s">
        <v>83</v>
      </c>
      <c r="B25" s="15" t="s">
        <v>68</v>
      </c>
      <c r="C25" s="15" t="s">
        <v>448</v>
      </c>
      <c r="D25" s="22" t="s">
        <v>314</v>
      </c>
      <c r="E25" s="15">
        <v>3</v>
      </c>
      <c r="F25" s="18">
        <v>76000</v>
      </c>
      <c r="G25" s="18">
        <v>83600</v>
      </c>
      <c r="H25" s="22" t="s">
        <v>315</v>
      </c>
      <c r="I25" s="53"/>
      <c r="J25" s="54">
        <f t="shared" ref="J25:J27" si="4">SUM(G25*I25)</f>
        <v>0</v>
      </c>
    </row>
    <row r="26" spans="1:10" s="14" customFormat="1" ht="54" customHeight="1" x14ac:dyDescent="0.15">
      <c r="A26" s="15" t="s">
        <v>83</v>
      </c>
      <c r="B26" s="15" t="s">
        <v>68</v>
      </c>
      <c r="C26" s="15" t="s">
        <v>448</v>
      </c>
      <c r="D26" s="22" t="s">
        <v>316</v>
      </c>
      <c r="E26" s="15">
        <v>3</v>
      </c>
      <c r="F26" s="18">
        <v>16000</v>
      </c>
      <c r="G26" s="18">
        <v>17600</v>
      </c>
      <c r="H26" s="22" t="s">
        <v>520</v>
      </c>
      <c r="I26" s="53"/>
      <c r="J26" s="54">
        <f t="shared" si="4"/>
        <v>0</v>
      </c>
    </row>
    <row r="27" spans="1:10" s="14" customFormat="1" ht="34.5" customHeight="1" x14ac:dyDescent="0.15">
      <c r="A27" s="15" t="s">
        <v>83</v>
      </c>
      <c r="B27" s="15" t="s">
        <v>68</v>
      </c>
      <c r="C27" s="15" t="s">
        <v>448</v>
      </c>
      <c r="D27" s="22" t="s">
        <v>317</v>
      </c>
      <c r="E27" s="15">
        <v>3</v>
      </c>
      <c r="F27" s="18">
        <v>7000</v>
      </c>
      <c r="G27" s="18">
        <v>7700</v>
      </c>
      <c r="H27" s="22" t="s">
        <v>74</v>
      </c>
      <c r="I27" s="53"/>
      <c r="J27" s="54">
        <f t="shared" si="4"/>
        <v>0</v>
      </c>
    </row>
    <row r="28" spans="1:10" s="14" customFormat="1" ht="60" customHeight="1" x14ac:dyDescent="0.15">
      <c r="A28" s="11" t="s">
        <v>10</v>
      </c>
      <c r="B28" s="64" t="s">
        <v>531</v>
      </c>
      <c r="C28" s="65"/>
      <c r="D28" s="65"/>
      <c r="E28" s="65"/>
      <c r="F28" s="65"/>
      <c r="G28" s="65"/>
      <c r="H28" s="66"/>
      <c r="I28" s="13" t="s">
        <v>21</v>
      </c>
      <c r="J28" s="31" t="s">
        <v>21</v>
      </c>
    </row>
    <row r="29" spans="1:10" s="14" customFormat="1" ht="114" customHeight="1" x14ac:dyDescent="0.15">
      <c r="A29" s="15" t="s">
        <v>3</v>
      </c>
      <c r="B29" s="15" t="s">
        <v>72</v>
      </c>
      <c r="C29" s="16" t="s">
        <v>499</v>
      </c>
      <c r="D29" s="33" t="s">
        <v>331</v>
      </c>
      <c r="E29" s="15" t="s">
        <v>35</v>
      </c>
      <c r="F29" s="18">
        <v>79000</v>
      </c>
      <c r="G29" s="18">
        <v>86900</v>
      </c>
      <c r="H29" s="22" t="s">
        <v>295</v>
      </c>
      <c r="I29" s="53"/>
      <c r="J29" s="54">
        <f t="shared" ref="J29:J31" si="5">SUM(G29*I29)</f>
        <v>0</v>
      </c>
    </row>
    <row r="30" spans="1:10" s="14" customFormat="1" ht="114" customHeight="1" x14ac:dyDescent="0.15">
      <c r="A30" s="15" t="s">
        <v>3</v>
      </c>
      <c r="B30" s="15" t="s">
        <v>72</v>
      </c>
      <c r="C30" s="16" t="s">
        <v>499</v>
      </c>
      <c r="D30" s="33" t="s">
        <v>332</v>
      </c>
      <c r="E30" s="15" t="s">
        <v>35</v>
      </c>
      <c r="F30" s="18">
        <v>76000</v>
      </c>
      <c r="G30" s="18">
        <v>83600</v>
      </c>
      <c r="H30" s="22" t="s">
        <v>86</v>
      </c>
      <c r="I30" s="53"/>
      <c r="J30" s="54">
        <f t="shared" si="5"/>
        <v>0</v>
      </c>
    </row>
    <row r="31" spans="1:10" s="14" customFormat="1" ht="52.5" customHeight="1" x14ac:dyDescent="0.15">
      <c r="A31" s="15" t="s">
        <v>3</v>
      </c>
      <c r="B31" s="15" t="s">
        <v>72</v>
      </c>
      <c r="C31" s="16" t="s">
        <v>499</v>
      </c>
      <c r="D31" s="33" t="s">
        <v>333</v>
      </c>
      <c r="E31" s="15" t="s">
        <v>35</v>
      </c>
      <c r="F31" s="18">
        <v>16000</v>
      </c>
      <c r="G31" s="18">
        <v>17600</v>
      </c>
      <c r="H31" s="22" t="s">
        <v>532</v>
      </c>
      <c r="I31" s="53"/>
      <c r="J31" s="54">
        <f t="shared" si="5"/>
        <v>0</v>
      </c>
    </row>
    <row r="32" spans="1:10" s="14" customFormat="1" ht="45" customHeight="1" x14ac:dyDescent="0.15">
      <c r="A32" s="11" t="s">
        <v>10</v>
      </c>
      <c r="B32" s="59" t="s">
        <v>543</v>
      </c>
      <c r="C32" s="60"/>
      <c r="D32" s="60"/>
      <c r="E32" s="60"/>
      <c r="F32" s="60"/>
      <c r="G32" s="60"/>
      <c r="H32" s="61"/>
      <c r="I32" s="13" t="s">
        <v>21</v>
      </c>
      <c r="J32" s="31" t="s">
        <v>21</v>
      </c>
    </row>
    <row r="33" spans="1:10" s="14" customFormat="1" ht="48" customHeight="1" x14ac:dyDescent="0.15">
      <c r="A33" s="15" t="s">
        <v>87</v>
      </c>
      <c r="B33" s="15" t="s">
        <v>24</v>
      </c>
      <c r="C33" s="34" t="s">
        <v>544</v>
      </c>
      <c r="D33" s="33" t="s">
        <v>91</v>
      </c>
      <c r="E33" s="34">
        <v>1</v>
      </c>
      <c r="F33" s="18">
        <v>33000</v>
      </c>
      <c r="G33" s="18">
        <v>36300</v>
      </c>
      <c r="H33" s="22" t="s">
        <v>345</v>
      </c>
      <c r="I33" s="53"/>
      <c r="J33" s="54">
        <f t="shared" ref="J33:J38" si="6">SUM(G33*I33)</f>
        <v>0</v>
      </c>
    </row>
    <row r="34" spans="1:10" s="14" customFormat="1" ht="48" customHeight="1" x14ac:dyDescent="0.15">
      <c r="A34" s="15" t="s">
        <v>87</v>
      </c>
      <c r="B34" s="15" t="s">
        <v>24</v>
      </c>
      <c r="C34" s="34" t="s">
        <v>545</v>
      </c>
      <c r="D34" s="33" t="s">
        <v>92</v>
      </c>
      <c r="E34" s="34">
        <v>2</v>
      </c>
      <c r="F34" s="18">
        <v>33000</v>
      </c>
      <c r="G34" s="18">
        <v>36300</v>
      </c>
      <c r="H34" s="22" t="s">
        <v>345</v>
      </c>
      <c r="I34" s="53"/>
      <c r="J34" s="54">
        <f t="shared" si="6"/>
        <v>0</v>
      </c>
    </row>
    <row r="35" spans="1:10" s="14" customFormat="1" ht="48" customHeight="1" x14ac:dyDescent="0.15">
      <c r="A35" s="15" t="s">
        <v>87</v>
      </c>
      <c r="B35" s="15" t="s">
        <v>24</v>
      </c>
      <c r="C35" s="34" t="s">
        <v>546</v>
      </c>
      <c r="D35" s="33" t="s">
        <v>93</v>
      </c>
      <c r="E35" s="34">
        <v>3</v>
      </c>
      <c r="F35" s="18">
        <v>33000</v>
      </c>
      <c r="G35" s="18">
        <v>36300</v>
      </c>
      <c r="H35" s="22" t="s">
        <v>345</v>
      </c>
      <c r="I35" s="53"/>
      <c r="J35" s="54">
        <f t="shared" si="6"/>
        <v>0</v>
      </c>
    </row>
    <row r="36" spans="1:10" s="14" customFormat="1" ht="57.75" customHeight="1" x14ac:dyDescent="0.15">
      <c r="A36" s="15" t="s">
        <v>87</v>
      </c>
      <c r="B36" s="15" t="s">
        <v>24</v>
      </c>
      <c r="C36" s="34" t="s">
        <v>544</v>
      </c>
      <c r="D36" s="33" t="s">
        <v>346</v>
      </c>
      <c r="E36" s="34">
        <v>1</v>
      </c>
      <c r="F36" s="18">
        <v>108000</v>
      </c>
      <c r="G36" s="18">
        <v>118800</v>
      </c>
      <c r="H36" s="22" t="s">
        <v>547</v>
      </c>
      <c r="I36" s="53"/>
      <c r="J36" s="54">
        <f t="shared" si="6"/>
        <v>0</v>
      </c>
    </row>
    <row r="37" spans="1:10" s="14" customFormat="1" ht="57.75" customHeight="1" x14ac:dyDescent="0.15">
      <c r="A37" s="15" t="s">
        <v>87</v>
      </c>
      <c r="B37" s="15" t="s">
        <v>24</v>
      </c>
      <c r="C37" s="34" t="s">
        <v>545</v>
      </c>
      <c r="D37" s="33" t="s">
        <v>347</v>
      </c>
      <c r="E37" s="34">
        <v>2</v>
      </c>
      <c r="F37" s="18">
        <v>108000</v>
      </c>
      <c r="G37" s="18">
        <v>118800</v>
      </c>
      <c r="H37" s="22" t="s">
        <v>547</v>
      </c>
      <c r="I37" s="53"/>
      <c r="J37" s="54">
        <f t="shared" si="6"/>
        <v>0</v>
      </c>
    </row>
    <row r="38" spans="1:10" s="14" customFormat="1" ht="57.75" customHeight="1" x14ac:dyDescent="0.15">
      <c r="A38" s="15" t="s">
        <v>87</v>
      </c>
      <c r="B38" s="15" t="s">
        <v>24</v>
      </c>
      <c r="C38" s="34" t="s">
        <v>546</v>
      </c>
      <c r="D38" s="33" t="s">
        <v>348</v>
      </c>
      <c r="E38" s="34">
        <v>3</v>
      </c>
      <c r="F38" s="18">
        <v>108000</v>
      </c>
      <c r="G38" s="18">
        <v>118800</v>
      </c>
      <c r="H38" s="22" t="s">
        <v>547</v>
      </c>
      <c r="I38" s="53"/>
      <c r="J38" s="54">
        <f t="shared" si="6"/>
        <v>0</v>
      </c>
    </row>
    <row r="39" spans="1:10" s="14" customFormat="1" ht="30" customHeight="1" x14ac:dyDescent="0.15">
      <c r="A39" s="11" t="s">
        <v>10</v>
      </c>
      <c r="B39" s="64" t="s">
        <v>548</v>
      </c>
      <c r="C39" s="65"/>
      <c r="D39" s="65"/>
      <c r="E39" s="65"/>
      <c r="F39" s="65"/>
      <c r="G39" s="65"/>
      <c r="H39" s="66"/>
      <c r="I39" s="13" t="s">
        <v>21</v>
      </c>
      <c r="J39" s="31" t="s">
        <v>21</v>
      </c>
    </row>
    <row r="40" spans="1:10" s="14" customFormat="1" ht="36.75" customHeight="1" x14ac:dyDescent="0.15">
      <c r="A40" s="15" t="s">
        <v>87</v>
      </c>
      <c r="B40" s="15" t="s">
        <v>24</v>
      </c>
      <c r="C40" s="16" t="s">
        <v>544</v>
      </c>
      <c r="D40" s="22" t="s">
        <v>94</v>
      </c>
      <c r="E40" s="16">
        <v>1</v>
      </c>
      <c r="F40" s="24">
        <v>7000</v>
      </c>
      <c r="G40" s="24">
        <v>7700</v>
      </c>
      <c r="H40" s="22" t="s">
        <v>345</v>
      </c>
      <c r="I40" s="53"/>
      <c r="J40" s="54">
        <f t="shared" ref="J40:J42" si="7">SUM(G40*I40)</f>
        <v>0</v>
      </c>
    </row>
    <row r="41" spans="1:10" s="14" customFormat="1" ht="36.75" customHeight="1" x14ac:dyDescent="0.15">
      <c r="A41" s="15" t="s">
        <v>87</v>
      </c>
      <c r="B41" s="15" t="s">
        <v>24</v>
      </c>
      <c r="C41" s="34" t="s">
        <v>545</v>
      </c>
      <c r="D41" s="33" t="s">
        <v>95</v>
      </c>
      <c r="E41" s="34">
        <v>2</v>
      </c>
      <c r="F41" s="18">
        <v>7000</v>
      </c>
      <c r="G41" s="18">
        <v>7700</v>
      </c>
      <c r="H41" s="22" t="s">
        <v>345</v>
      </c>
      <c r="I41" s="53"/>
      <c r="J41" s="54">
        <f t="shared" si="7"/>
        <v>0</v>
      </c>
    </row>
    <row r="42" spans="1:10" s="14" customFormat="1" ht="36.75" customHeight="1" x14ac:dyDescent="0.15">
      <c r="A42" s="15" t="s">
        <v>87</v>
      </c>
      <c r="B42" s="15" t="s">
        <v>24</v>
      </c>
      <c r="C42" s="16" t="s">
        <v>546</v>
      </c>
      <c r="D42" s="22" t="s">
        <v>96</v>
      </c>
      <c r="E42" s="16">
        <v>3</v>
      </c>
      <c r="F42" s="18">
        <v>7000</v>
      </c>
      <c r="G42" s="18">
        <v>7700</v>
      </c>
      <c r="H42" s="22" t="s">
        <v>345</v>
      </c>
      <c r="I42" s="53"/>
      <c r="J42" s="54">
        <f t="shared" si="7"/>
        <v>0</v>
      </c>
    </row>
    <row r="43" spans="1:10" s="14" customFormat="1" ht="38.25" customHeight="1" x14ac:dyDescent="0.15">
      <c r="A43" s="11" t="s">
        <v>10</v>
      </c>
      <c r="B43" s="64" t="s">
        <v>588</v>
      </c>
      <c r="C43" s="65"/>
      <c r="D43" s="65"/>
      <c r="E43" s="65"/>
      <c r="F43" s="65"/>
      <c r="G43" s="65"/>
      <c r="H43" s="66"/>
      <c r="I43" s="13" t="s">
        <v>21</v>
      </c>
      <c r="J43" s="31" t="s">
        <v>21</v>
      </c>
    </row>
    <row r="44" spans="1:10" s="14" customFormat="1" ht="67.5" customHeight="1" x14ac:dyDescent="0.15">
      <c r="A44" s="15" t="s">
        <v>5</v>
      </c>
      <c r="B44" s="15" t="s">
        <v>24</v>
      </c>
      <c r="C44" s="28" t="s">
        <v>544</v>
      </c>
      <c r="D44" s="33" t="s">
        <v>589</v>
      </c>
      <c r="E44" s="34">
        <v>1</v>
      </c>
      <c r="F44" s="18">
        <v>50000</v>
      </c>
      <c r="G44" s="18">
        <v>55000</v>
      </c>
      <c r="H44" s="22" t="s">
        <v>349</v>
      </c>
      <c r="I44" s="53"/>
      <c r="J44" s="54">
        <f t="shared" ref="J44:J46" si="8">SUM(G44*I44)</f>
        <v>0</v>
      </c>
    </row>
    <row r="45" spans="1:10" s="14" customFormat="1" ht="67.5" customHeight="1" x14ac:dyDescent="0.15">
      <c r="A45" s="15" t="s">
        <v>5</v>
      </c>
      <c r="B45" s="15" t="s">
        <v>24</v>
      </c>
      <c r="C45" s="28" t="s">
        <v>545</v>
      </c>
      <c r="D45" s="33" t="s">
        <v>590</v>
      </c>
      <c r="E45" s="34">
        <v>2</v>
      </c>
      <c r="F45" s="18">
        <v>50000</v>
      </c>
      <c r="G45" s="18">
        <v>55000</v>
      </c>
      <c r="H45" s="22" t="s">
        <v>349</v>
      </c>
      <c r="I45" s="53"/>
      <c r="J45" s="54">
        <f t="shared" si="8"/>
        <v>0</v>
      </c>
    </row>
    <row r="46" spans="1:10" s="14" customFormat="1" ht="67.5" customHeight="1" x14ac:dyDescent="0.15">
      <c r="A46" s="15" t="s">
        <v>5</v>
      </c>
      <c r="B46" s="15" t="s">
        <v>24</v>
      </c>
      <c r="C46" s="28" t="s">
        <v>546</v>
      </c>
      <c r="D46" s="33" t="s">
        <v>591</v>
      </c>
      <c r="E46" s="34">
        <v>3</v>
      </c>
      <c r="F46" s="18">
        <v>50000</v>
      </c>
      <c r="G46" s="18">
        <v>55000</v>
      </c>
      <c r="H46" s="22" t="s">
        <v>349</v>
      </c>
      <c r="I46" s="53"/>
      <c r="J46" s="54">
        <f t="shared" si="8"/>
        <v>0</v>
      </c>
    </row>
    <row r="47" spans="1:10" s="14" customFormat="1" ht="37.5" customHeight="1" x14ac:dyDescent="0.15">
      <c r="A47" s="11" t="s">
        <v>10</v>
      </c>
      <c r="B47" s="64" t="s">
        <v>142</v>
      </c>
      <c r="C47" s="65"/>
      <c r="D47" s="65"/>
      <c r="E47" s="65"/>
      <c r="F47" s="65"/>
      <c r="G47" s="65"/>
      <c r="H47" s="66"/>
      <c r="I47" s="13" t="s">
        <v>21</v>
      </c>
      <c r="J47" s="31" t="s">
        <v>21</v>
      </c>
    </row>
    <row r="48" spans="1:10" s="14" customFormat="1" ht="138.75" customHeight="1" x14ac:dyDescent="0.15">
      <c r="A48" s="15" t="s">
        <v>6</v>
      </c>
      <c r="B48" s="15" t="s">
        <v>143</v>
      </c>
      <c r="C48" s="28" t="s">
        <v>622</v>
      </c>
      <c r="D48" s="33" t="s">
        <v>623</v>
      </c>
      <c r="E48" s="16">
        <v>1</v>
      </c>
      <c r="F48" s="18">
        <v>72500</v>
      </c>
      <c r="G48" s="18">
        <v>79750</v>
      </c>
      <c r="H48" s="22" t="s">
        <v>624</v>
      </c>
      <c r="I48" s="53"/>
      <c r="J48" s="54">
        <f t="shared" ref="J48:J50" si="9">SUM(G48*I48)</f>
        <v>0</v>
      </c>
    </row>
    <row r="49" spans="1:10" s="14" customFormat="1" ht="138.75" customHeight="1" x14ac:dyDescent="0.15">
      <c r="A49" s="15" t="s">
        <v>6</v>
      </c>
      <c r="B49" s="15" t="s">
        <v>143</v>
      </c>
      <c r="C49" s="28" t="s">
        <v>625</v>
      </c>
      <c r="D49" s="33" t="s">
        <v>626</v>
      </c>
      <c r="E49" s="16" t="s">
        <v>362</v>
      </c>
      <c r="F49" s="18">
        <v>72500</v>
      </c>
      <c r="G49" s="18">
        <v>79750</v>
      </c>
      <c r="H49" s="22" t="s">
        <v>624</v>
      </c>
      <c r="I49" s="53"/>
      <c r="J49" s="54">
        <f t="shared" si="9"/>
        <v>0</v>
      </c>
    </row>
    <row r="50" spans="1:10" s="14" customFormat="1" ht="138.75" customHeight="1" x14ac:dyDescent="0.15">
      <c r="A50" s="15" t="s">
        <v>6</v>
      </c>
      <c r="B50" s="15" t="s">
        <v>143</v>
      </c>
      <c r="C50" s="28" t="s">
        <v>627</v>
      </c>
      <c r="D50" s="33" t="s">
        <v>628</v>
      </c>
      <c r="E50" s="16" t="s">
        <v>362</v>
      </c>
      <c r="F50" s="18">
        <v>75000</v>
      </c>
      <c r="G50" s="18">
        <v>82500</v>
      </c>
      <c r="H50" s="22" t="s">
        <v>629</v>
      </c>
      <c r="I50" s="53"/>
      <c r="J50" s="54">
        <f t="shared" si="9"/>
        <v>0</v>
      </c>
    </row>
    <row r="51" spans="1:10" s="14" customFormat="1" ht="33" customHeight="1" x14ac:dyDescent="0.15">
      <c r="A51" s="11" t="s">
        <v>10</v>
      </c>
      <c r="B51" s="64" t="s">
        <v>43</v>
      </c>
      <c r="C51" s="65"/>
      <c r="D51" s="65"/>
      <c r="E51" s="65"/>
      <c r="F51" s="65"/>
      <c r="G51" s="65"/>
      <c r="H51" s="66"/>
      <c r="I51" s="13" t="s">
        <v>21</v>
      </c>
      <c r="J51" s="31" t="s">
        <v>21</v>
      </c>
    </row>
    <row r="52" spans="1:10" s="14" customFormat="1" ht="33" customHeight="1" x14ac:dyDescent="0.15">
      <c r="A52" s="15" t="s">
        <v>6</v>
      </c>
      <c r="B52" s="15" t="s">
        <v>143</v>
      </c>
      <c r="C52" s="28" t="s">
        <v>622</v>
      </c>
      <c r="D52" s="33" t="s">
        <v>144</v>
      </c>
      <c r="E52" s="16">
        <v>1</v>
      </c>
      <c r="F52" s="18">
        <v>7500</v>
      </c>
      <c r="G52" s="18">
        <v>8250</v>
      </c>
      <c r="H52" s="22" t="s">
        <v>44</v>
      </c>
      <c r="I52" s="53"/>
      <c r="J52" s="54">
        <f t="shared" ref="J52:J54" si="10">SUM(G52*I52)</f>
        <v>0</v>
      </c>
    </row>
    <row r="53" spans="1:10" s="14" customFormat="1" ht="33" customHeight="1" x14ac:dyDescent="0.15">
      <c r="A53" s="15" t="s">
        <v>6</v>
      </c>
      <c r="B53" s="15" t="s">
        <v>143</v>
      </c>
      <c r="C53" s="28" t="s">
        <v>625</v>
      </c>
      <c r="D53" s="33" t="s">
        <v>145</v>
      </c>
      <c r="E53" s="16" t="s">
        <v>362</v>
      </c>
      <c r="F53" s="18">
        <v>7500</v>
      </c>
      <c r="G53" s="18">
        <v>8250</v>
      </c>
      <c r="H53" s="22" t="s">
        <v>44</v>
      </c>
      <c r="I53" s="53"/>
      <c r="J53" s="54">
        <f t="shared" si="10"/>
        <v>0</v>
      </c>
    </row>
    <row r="54" spans="1:10" s="14" customFormat="1" ht="33" customHeight="1" x14ac:dyDescent="0.15">
      <c r="A54" s="15" t="s">
        <v>6</v>
      </c>
      <c r="B54" s="15" t="s">
        <v>143</v>
      </c>
      <c r="C54" s="28" t="s">
        <v>627</v>
      </c>
      <c r="D54" s="33" t="s">
        <v>146</v>
      </c>
      <c r="E54" s="16" t="s">
        <v>362</v>
      </c>
      <c r="F54" s="18">
        <v>7500</v>
      </c>
      <c r="G54" s="18">
        <v>8250</v>
      </c>
      <c r="H54" s="22" t="s">
        <v>44</v>
      </c>
      <c r="I54" s="53"/>
      <c r="J54" s="54">
        <f t="shared" si="10"/>
        <v>0</v>
      </c>
    </row>
    <row r="55" spans="1:10" s="14" customFormat="1" ht="33" customHeight="1" x14ac:dyDescent="0.15">
      <c r="A55" s="11" t="s">
        <v>10</v>
      </c>
      <c r="B55" s="64" t="s">
        <v>45</v>
      </c>
      <c r="C55" s="65"/>
      <c r="D55" s="65"/>
      <c r="E55" s="65"/>
      <c r="F55" s="65"/>
      <c r="G55" s="65"/>
      <c r="H55" s="66"/>
      <c r="I55" s="13" t="s">
        <v>21</v>
      </c>
      <c r="J55" s="31" t="s">
        <v>21</v>
      </c>
    </row>
    <row r="56" spans="1:10" s="14" customFormat="1" ht="33" customHeight="1" x14ac:dyDescent="0.15">
      <c r="A56" s="15" t="s">
        <v>6</v>
      </c>
      <c r="B56" s="15" t="s">
        <v>143</v>
      </c>
      <c r="C56" s="28" t="s">
        <v>622</v>
      </c>
      <c r="D56" s="22" t="s">
        <v>147</v>
      </c>
      <c r="E56" s="16">
        <v>1</v>
      </c>
      <c r="F56" s="24">
        <v>2500</v>
      </c>
      <c r="G56" s="24">
        <v>2750</v>
      </c>
      <c r="H56" s="27" t="s">
        <v>46</v>
      </c>
      <c r="I56" s="53"/>
      <c r="J56" s="54">
        <f t="shared" ref="J56:J58" si="11">SUM(G56*I56)</f>
        <v>0</v>
      </c>
    </row>
    <row r="57" spans="1:10" s="14" customFormat="1" ht="33" customHeight="1" x14ac:dyDescent="0.15">
      <c r="A57" s="15" t="s">
        <v>6</v>
      </c>
      <c r="B57" s="15" t="s">
        <v>143</v>
      </c>
      <c r="C57" s="28" t="s">
        <v>625</v>
      </c>
      <c r="D57" s="33" t="s">
        <v>148</v>
      </c>
      <c r="E57" s="16" t="s">
        <v>362</v>
      </c>
      <c r="F57" s="24">
        <v>2500</v>
      </c>
      <c r="G57" s="24">
        <v>2750</v>
      </c>
      <c r="H57" s="27" t="s">
        <v>46</v>
      </c>
      <c r="I57" s="53"/>
      <c r="J57" s="54">
        <f t="shared" si="11"/>
        <v>0</v>
      </c>
    </row>
    <row r="58" spans="1:10" s="14" customFormat="1" ht="33" customHeight="1" x14ac:dyDescent="0.15">
      <c r="A58" s="15" t="s">
        <v>6</v>
      </c>
      <c r="B58" s="15" t="s">
        <v>143</v>
      </c>
      <c r="C58" s="28" t="s">
        <v>627</v>
      </c>
      <c r="D58" s="33" t="s">
        <v>149</v>
      </c>
      <c r="E58" s="16" t="s">
        <v>362</v>
      </c>
      <c r="F58" s="24">
        <v>2500</v>
      </c>
      <c r="G58" s="24">
        <v>2750</v>
      </c>
      <c r="H58" s="27" t="s">
        <v>46</v>
      </c>
      <c r="I58" s="53"/>
      <c r="J58" s="54">
        <f t="shared" si="11"/>
        <v>0</v>
      </c>
    </row>
    <row r="59" spans="1:10" s="14" customFormat="1" ht="33" customHeight="1" x14ac:dyDescent="0.15">
      <c r="A59" s="11" t="s">
        <v>10</v>
      </c>
      <c r="B59" s="64" t="s">
        <v>150</v>
      </c>
      <c r="C59" s="65"/>
      <c r="D59" s="65"/>
      <c r="E59" s="65"/>
      <c r="F59" s="65"/>
      <c r="G59" s="65"/>
      <c r="H59" s="66"/>
      <c r="I59" s="13" t="s">
        <v>21</v>
      </c>
      <c r="J59" s="31" t="s">
        <v>21</v>
      </c>
    </row>
    <row r="60" spans="1:10" s="14" customFormat="1" ht="33" customHeight="1" x14ac:dyDescent="0.15">
      <c r="A60" s="15" t="s">
        <v>6</v>
      </c>
      <c r="B60" s="15" t="s">
        <v>143</v>
      </c>
      <c r="C60" s="28" t="s">
        <v>622</v>
      </c>
      <c r="D60" s="33" t="s">
        <v>151</v>
      </c>
      <c r="E60" s="16">
        <v>1</v>
      </c>
      <c r="F60" s="18">
        <v>2500</v>
      </c>
      <c r="G60" s="18">
        <v>2750</v>
      </c>
      <c r="H60" s="22" t="s">
        <v>28</v>
      </c>
      <c r="I60" s="53"/>
      <c r="J60" s="54">
        <f t="shared" ref="J60:J62" si="12">SUM(G60*I60)</f>
        <v>0</v>
      </c>
    </row>
    <row r="61" spans="1:10" s="14" customFormat="1" ht="33" customHeight="1" x14ac:dyDescent="0.15">
      <c r="A61" s="15" t="s">
        <v>6</v>
      </c>
      <c r="B61" s="15" t="s">
        <v>143</v>
      </c>
      <c r="C61" s="28" t="s">
        <v>625</v>
      </c>
      <c r="D61" s="33" t="s">
        <v>152</v>
      </c>
      <c r="E61" s="16" t="s">
        <v>362</v>
      </c>
      <c r="F61" s="18">
        <v>2500</v>
      </c>
      <c r="G61" s="18">
        <v>2750</v>
      </c>
      <c r="H61" s="22" t="s">
        <v>28</v>
      </c>
      <c r="I61" s="53"/>
      <c r="J61" s="54">
        <f t="shared" si="12"/>
        <v>0</v>
      </c>
    </row>
    <row r="62" spans="1:10" s="14" customFormat="1" ht="33" customHeight="1" x14ac:dyDescent="0.15">
      <c r="A62" s="15" t="s">
        <v>6</v>
      </c>
      <c r="B62" s="15" t="s">
        <v>143</v>
      </c>
      <c r="C62" s="28" t="s">
        <v>627</v>
      </c>
      <c r="D62" s="33" t="s">
        <v>153</v>
      </c>
      <c r="E62" s="16" t="s">
        <v>362</v>
      </c>
      <c r="F62" s="18">
        <v>2500</v>
      </c>
      <c r="G62" s="18">
        <v>2750</v>
      </c>
      <c r="H62" s="22" t="s">
        <v>28</v>
      </c>
      <c r="I62" s="53"/>
      <c r="J62" s="54">
        <f t="shared" si="12"/>
        <v>0</v>
      </c>
    </row>
    <row r="63" spans="1:10" s="14" customFormat="1" ht="33" customHeight="1" x14ac:dyDescent="0.15">
      <c r="A63" s="11" t="s">
        <v>10</v>
      </c>
      <c r="B63" s="64" t="s">
        <v>47</v>
      </c>
      <c r="C63" s="65"/>
      <c r="D63" s="65"/>
      <c r="E63" s="65"/>
      <c r="F63" s="65"/>
      <c r="G63" s="65"/>
      <c r="H63" s="66"/>
      <c r="I63" s="13" t="s">
        <v>21</v>
      </c>
      <c r="J63" s="31" t="s">
        <v>21</v>
      </c>
    </row>
    <row r="64" spans="1:10" s="14" customFormat="1" ht="33" customHeight="1" x14ac:dyDescent="0.15">
      <c r="A64" s="15" t="s">
        <v>6</v>
      </c>
      <c r="B64" s="15" t="s">
        <v>143</v>
      </c>
      <c r="C64" s="28" t="s">
        <v>622</v>
      </c>
      <c r="D64" s="22" t="s">
        <v>154</v>
      </c>
      <c r="E64" s="16">
        <v>1</v>
      </c>
      <c r="F64" s="24">
        <v>2500</v>
      </c>
      <c r="G64" s="24">
        <v>2750</v>
      </c>
      <c r="H64" s="27" t="s">
        <v>27</v>
      </c>
      <c r="I64" s="53"/>
      <c r="J64" s="54">
        <f t="shared" ref="J64:J66" si="13">SUM(G64*I64)</f>
        <v>0</v>
      </c>
    </row>
    <row r="65" spans="1:10" s="14" customFormat="1" ht="33" customHeight="1" x14ac:dyDescent="0.15">
      <c r="A65" s="15" t="s">
        <v>6</v>
      </c>
      <c r="B65" s="15" t="s">
        <v>143</v>
      </c>
      <c r="C65" s="28" t="s">
        <v>625</v>
      </c>
      <c r="D65" s="33" t="s">
        <v>155</v>
      </c>
      <c r="E65" s="16" t="s">
        <v>362</v>
      </c>
      <c r="F65" s="18">
        <v>2500</v>
      </c>
      <c r="G65" s="18">
        <v>2750</v>
      </c>
      <c r="H65" s="22" t="s">
        <v>27</v>
      </c>
      <c r="I65" s="53"/>
      <c r="J65" s="54">
        <f t="shared" si="13"/>
        <v>0</v>
      </c>
    </row>
    <row r="66" spans="1:10" s="14" customFormat="1" ht="33" customHeight="1" x14ac:dyDescent="0.15">
      <c r="A66" s="15" t="s">
        <v>6</v>
      </c>
      <c r="B66" s="15" t="s">
        <v>143</v>
      </c>
      <c r="C66" s="28" t="s">
        <v>627</v>
      </c>
      <c r="D66" s="33" t="s">
        <v>156</v>
      </c>
      <c r="E66" s="16" t="s">
        <v>362</v>
      </c>
      <c r="F66" s="18">
        <v>2500</v>
      </c>
      <c r="G66" s="18">
        <v>2750</v>
      </c>
      <c r="H66" s="22" t="s">
        <v>27</v>
      </c>
      <c r="I66" s="53"/>
      <c r="J66" s="54">
        <f t="shared" si="13"/>
        <v>0</v>
      </c>
    </row>
    <row r="67" spans="1:10" s="14" customFormat="1" ht="30" customHeight="1" x14ac:dyDescent="0.15">
      <c r="A67" s="11" t="s">
        <v>10</v>
      </c>
      <c r="B67" s="64" t="s">
        <v>48</v>
      </c>
      <c r="C67" s="65"/>
      <c r="D67" s="65"/>
      <c r="E67" s="65"/>
      <c r="F67" s="65"/>
      <c r="G67" s="65"/>
      <c r="H67" s="66"/>
      <c r="I67" s="13" t="s">
        <v>21</v>
      </c>
      <c r="J67" s="31" t="s">
        <v>21</v>
      </c>
    </row>
    <row r="68" spans="1:10" s="14" customFormat="1" ht="30" customHeight="1" x14ac:dyDescent="0.15">
      <c r="A68" s="15" t="s">
        <v>6</v>
      </c>
      <c r="B68" s="15" t="s">
        <v>143</v>
      </c>
      <c r="C68" s="28" t="s">
        <v>622</v>
      </c>
      <c r="D68" s="33" t="s">
        <v>157</v>
      </c>
      <c r="E68" s="16">
        <v>1</v>
      </c>
      <c r="F68" s="18">
        <v>7500</v>
      </c>
      <c r="G68" s="18">
        <v>8250</v>
      </c>
      <c r="H68" s="22" t="s">
        <v>49</v>
      </c>
      <c r="I68" s="53"/>
      <c r="J68" s="54">
        <f t="shared" ref="J68:J70" si="14">SUM(G68*I68)</f>
        <v>0</v>
      </c>
    </row>
    <row r="69" spans="1:10" s="14" customFormat="1" ht="30" customHeight="1" x14ac:dyDescent="0.15">
      <c r="A69" s="15" t="s">
        <v>6</v>
      </c>
      <c r="B69" s="15" t="s">
        <v>143</v>
      </c>
      <c r="C69" s="28" t="s">
        <v>625</v>
      </c>
      <c r="D69" s="33" t="s">
        <v>158</v>
      </c>
      <c r="E69" s="16" t="s">
        <v>362</v>
      </c>
      <c r="F69" s="18">
        <v>7500</v>
      </c>
      <c r="G69" s="18">
        <v>8250</v>
      </c>
      <c r="H69" s="22" t="s">
        <v>49</v>
      </c>
      <c r="I69" s="53"/>
      <c r="J69" s="54">
        <f t="shared" si="14"/>
        <v>0</v>
      </c>
    </row>
    <row r="70" spans="1:10" s="14" customFormat="1" ht="30" customHeight="1" x14ac:dyDescent="0.15">
      <c r="A70" s="15" t="s">
        <v>6</v>
      </c>
      <c r="B70" s="15" t="s">
        <v>143</v>
      </c>
      <c r="C70" s="28" t="s">
        <v>627</v>
      </c>
      <c r="D70" s="33" t="s">
        <v>159</v>
      </c>
      <c r="E70" s="16" t="s">
        <v>362</v>
      </c>
      <c r="F70" s="18">
        <v>7500</v>
      </c>
      <c r="G70" s="18">
        <v>8250</v>
      </c>
      <c r="H70" s="22" t="s">
        <v>49</v>
      </c>
      <c r="I70" s="53"/>
      <c r="J70" s="54">
        <f t="shared" si="14"/>
        <v>0</v>
      </c>
    </row>
    <row r="71" spans="1:10" s="14" customFormat="1" ht="30" customHeight="1" x14ac:dyDescent="0.15">
      <c r="A71" s="11" t="s">
        <v>10</v>
      </c>
      <c r="B71" s="64" t="s">
        <v>630</v>
      </c>
      <c r="C71" s="65"/>
      <c r="D71" s="65"/>
      <c r="E71" s="65"/>
      <c r="F71" s="65"/>
      <c r="G71" s="65"/>
      <c r="H71" s="66"/>
      <c r="I71" s="13" t="s">
        <v>21</v>
      </c>
      <c r="J71" s="31" t="s">
        <v>21</v>
      </c>
    </row>
    <row r="72" spans="1:10" s="14" customFormat="1" ht="30" customHeight="1" x14ac:dyDescent="0.15">
      <c r="A72" s="15" t="s">
        <v>6</v>
      </c>
      <c r="B72" s="15" t="s">
        <v>143</v>
      </c>
      <c r="C72" s="28" t="s">
        <v>622</v>
      </c>
      <c r="D72" s="33" t="s">
        <v>160</v>
      </c>
      <c r="E72" s="16">
        <v>1</v>
      </c>
      <c r="F72" s="18">
        <v>7500</v>
      </c>
      <c r="G72" s="18">
        <v>8250</v>
      </c>
      <c r="H72" s="22" t="s">
        <v>49</v>
      </c>
      <c r="I72" s="53"/>
      <c r="J72" s="54">
        <f t="shared" ref="J72:J74" si="15">SUM(G72*I72)</f>
        <v>0</v>
      </c>
    </row>
    <row r="73" spans="1:10" s="14" customFormat="1" ht="30" customHeight="1" x14ac:dyDescent="0.15">
      <c r="A73" s="15" t="s">
        <v>6</v>
      </c>
      <c r="B73" s="15" t="s">
        <v>143</v>
      </c>
      <c r="C73" s="28" t="s">
        <v>625</v>
      </c>
      <c r="D73" s="33" t="s">
        <v>161</v>
      </c>
      <c r="E73" s="16" t="s">
        <v>362</v>
      </c>
      <c r="F73" s="18">
        <v>7500</v>
      </c>
      <c r="G73" s="18">
        <v>8250</v>
      </c>
      <c r="H73" s="22" t="s">
        <v>49</v>
      </c>
      <c r="I73" s="53"/>
      <c r="J73" s="54">
        <f t="shared" si="15"/>
        <v>0</v>
      </c>
    </row>
    <row r="74" spans="1:10" s="14" customFormat="1" ht="30" customHeight="1" x14ac:dyDescent="0.15">
      <c r="A74" s="15" t="s">
        <v>6</v>
      </c>
      <c r="B74" s="15" t="s">
        <v>143</v>
      </c>
      <c r="C74" s="28" t="s">
        <v>627</v>
      </c>
      <c r="D74" s="33" t="s">
        <v>162</v>
      </c>
      <c r="E74" s="16" t="s">
        <v>362</v>
      </c>
      <c r="F74" s="18">
        <v>7500</v>
      </c>
      <c r="G74" s="18">
        <v>8250</v>
      </c>
      <c r="H74" s="22" t="s">
        <v>49</v>
      </c>
      <c r="I74" s="53"/>
      <c r="J74" s="54">
        <f t="shared" si="15"/>
        <v>0</v>
      </c>
    </row>
    <row r="75" spans="1:10" s="14" customFormat="1" ht="30" customHeight="1" x14ac:dyDescent="0.15">
      <c r="A75" s="11" t="s">
        <v>10</v>
      </c>
      <c r="B75" s="59" t="s">
        <v>50</v>
      </c>
      <c r="C75" s="60"/>
      <c r="D75" s="60"/>
      <c r="E75" s="60"/>
      <c r="F75" s="60"/>
      <c r="G75" s="60"/>
      <c r="H75" s="61"/>
      <c r="I75" s="13" t="s">
        <v>21</v>
      </c>
      <c r="J75" s="31" t="s">
        <v>21</v>
      </c>
    </row>
    <row r="76" spans="1:10" s="14" customFormat="1" ht="30" customHeight="1" x14ac:dyDescent="0.15">
      <c r="A76" s="15" t="s">
        <v>6</v>
      </c>
      <c r="B76" s="15" t="s">
        <v>143</v>
      </c>
      <c r="C76" s="28" t="s">
        <v>622</v>
      </c>
      <c r="D76" s="33" t="s">
        <v>163</v>
      </c>
      <c r="E76" s="16">
        <v>1</v>
      </c>
      <c r="F76" s="18">
        <v>12500</v>
      </c>
      <c r="G76" s="18">
        <v>13750</v>
      </c>
      <c r="H76" s="22" t="s">
        <v>51</v>
      </c>
      <c r="I76" s="53"/>
      <c r="J76" s="54">
        <f t="shared" ref="J76:J78" si="16">SUM(G76*I76)</f>
        <v>0</v>
      </c>
    </row>
    <row r="77" spans="1:10" s="14" customFormat="1" ht="30" customHeight="1" x14ac:dyDescent="0.15">
      <c r="A77" s="15" t="s">
        <v>6</v>
      </c>
      <c r="B77" s="15" t="s">
        <v>143</v>
      </c>
      <c r="C77" s="28" t="s">
        <v>625</v>
      </c>
      <c r="D77" s="33" t="s">
        <v>164</v>
      </c>
      <c r="E77" s="16" t="s">
        <v>362</v>
      </c>
      <c r="F77" s="18">
        <v>12500</v>
      </c>
      <c r="G77" s="18">
        <v>13750</v>
      </c>
      <c r="H77" s="22" t="s">
        <v>51</v>
      </c>
      <c r="I77" s="53"/>
      <c r="J77" s="54">
        <f t="shared" si="16"/>
        <v>0</v>
      </c>
    </row>
    <row r="78" spans="1:10" s="14" customFormat="1" ht="30" customHeight="1" x14ac:dyDescent="0.15">
      <c r="A78" s="15" t="s">
        <v>6</v>
      </c>
      <c r="B78" s="15" t="s">
        <v>143</v>
      </c>
      <c r="C78" s="28" t="s">
        <v>627</v>
      </c>
      <c r="D78" s="33" t="s">
        <v>165</v>
      </c>
      <c r="E78" s="16" t="s">
        <v>362</v>
      </c>
      <c r="F78" s="18">
        <v>15000</v>
      </c>
      <c r="G78" s="18">
        <v>16500</v>
      </c>
      <c r="H78" s="22" t="s">
        <v>52</v>
      </c>
      <c r="I78" s="53"/>
      <c r="J78" s="54">
        <f t="shared" si="16"/>
        <v>0</v>
      </c>
    </row>
    <row r="79" spans="1:10" s="14" customFormat="1" ht="30" customHeight="1" x14ac:dyDescent="0.15">
      <c r="A79" s="11" t="s">
        <v>10</v>
      </c>
      <c r="B79" s="64" t="s">
        <v>363</v>
      </c>
      <c r="C79" s="65"/>
      <c r="D79" s="65"/>
      <c r="E79" s="65"/>
      <c r="F79" s="65"/>
      <c r="G79" s="65"/>
      <c r="H79" s="66"/>
      <c r="I79" s="13" t="s">
        <v>21</v>
      </c>
      <c r="J79" s="31" t="s">
        <v>21</v>
      </c>
    </row>
    <row r="80" spans="1:10" s="14" customFormat="1" ht="30" customHeight="1" x14ac:dyDescent="0.15">
      <c r="A80" s="15" t="s">
        <v>6</v>
      </c>
      <c r="B80" s="15" t="s">
        <v>143</v>
      </c>
      <c r="C80" s="28" t="s">
        <v>622</v>
      </c>
      <c r="D80" s="33" t="s">
        <v>166</v>
      </c>
      <c r="E80" s="16">
        <v>1</v>
      </c>
      <c r="F80" s="18">
        <v>2500</v>
      </c>
      <c r="G80" s="18">
        <v>2750</v>
      </c>
      <c r="H80" s="22" t="s">
        <v>38</v>
      </c>
      <c r="I80" s="53"/>
      <c r="J80" s="54">
        <f t="shared" ref="J80:J82" si="17">SUM(G80*I80)</f>
        <v>0</v>
      </c>
    </row>
    <row r="81" spans="1:10" s="14" customFormat="1" ht="30" customHeight="1" x14ac:dyDescent="0.15">
      <c r="A81" s="15" t="s">
        <v>6</v>
      </c>
      <c r="B81" s="15" t="s">
        <v>143</v>
      </c>
      <c r="C81" s="28" t="s">
        <v>625</v>
      </c>
      <c r="D81" s="33" t="s">
        <v>167</v>
      </c>
      <c r="E81" s="16" t="s">
        <v>362</v>
      </c>
      <c r="F81" s="18">
        <v>2500</v>
      </c>
      <c r="G81" s="18">
        <v>2750</v>
      </c>
      <c r="H81" s="22" t="s">
        <v>38</v>
      </c>
      <c r="I81" s="53"/>
      <c r="J81" s="54">
        <f t="shared" si="17"/>
        <v>0</v>
      </c>
    </row>
    <row r="82" spans="1:10" s="14" customFormat="1" ht="30" customHeight="1" x14ac:dyDescent="0.15">
      <c r="A82" s="15" t="s">
        <v>6</v>
      </c>
      <c r="B82" s="15" t="s">
        <v>143</v>
      </c>
      <c r="C82" s="28" t="s">
        <v>627</v>
      </c>
      <c r="D82" s="33" t="s">
        <v>168</v>
      </c>
      <c r="E82" s="16" t="s">
        <v>362</v>
      </c>
      <c r="F82" s="18">
        <v>2500</v>
      </c>
      <c r="G82" s="18">
        <v>2750</v>
      </c>
      <c r="H82" s="22" t="s">
        <v>38</v>
      </c>
      <c r="I82" s="53"/>
      <c r="J82" s="54">
        <f t="shared" si="17"/>
        <v>0</v>
      </c>
    </row>
    <row r="83" spans="1:10" s="14" customFormat="1" ht="30" customHeight="1" x14ac:dyDescent="0.15">
      <c r="A83" s="11" t="s">
        <v>10</v>
      </c>
      <c r="B83" s="64" t="s">
        <v>437</v>
      </c>
      <c r="C83" s="65"/>
      <c r="D83" s="65"/>
      <c r="E83" s="65"/>
      <c r="F83" s="65"/>
      <c r="G83" s="65"/>
      <c r="H83" s="66"/>
      <c r="I83" s="13" t="s">
        <v>21</v>
      </c>
      <c r="J83" s="31" t="s">
        <v>21</v>
      </c>
    </row>
    <row r="84" spans="1:10" s="14" customFormat="1" ht="53.25" customHeight="1" x14ac:dyDescent="0.15">
      <c r="A84" s="15" t="s">
        <v>6</v>
      </c>
      <c r="B84" s="15" t="s">
        <v>143</v>
      </c>
      <c r="C84" s="28" t="s">
        <v>622</v>
      </c>
      <c r="D84" s="33" t="s">
        <v>169</v>
      </c>
      <c r="E84" s="16">
        <v>1</v>
      </c>
      <c r="F84" s="24">
        <v>35000</v>
      </c>
      <c r="G84" s="24">
        <v>38500</v>
      </c>
      <c r="H84" s="22" t="s">
        <v>631</v>
      </c>
      <c r="I84" s="53"/>
      <c r="J84" s="54">
        <f t="shared" ref="J84:J86" si="18">SUM(G84*I84)</f>
        <v>0</v>
      </c>
    </row>
    <row r="85" spans="1:10" s="14" customFormat="1" ht="53.25" customHeight="1" x14ac:dyDescent="0.15">
      <c r="A85" s="15" t="s">
        <v>6</v>
      </c>
      <c r="B85" s="15" t="s">
        <v>143</v>
      </c>
      <c r="C85" s="28" t="s">
        <v>625</v>
      </c>
      <c r="D85" s="22" t="s">
        <v>170</v>
      </c>
      <c r="E85" s="16" t="s">
        <v>362</v>
      </c>
      <c r="F85" s="24">
        <v>35000</v>
      </c>
      <c r="G85" s="24">
        <v>38500</v>
      </c>
      <c r="H85" s="22" t="s">
        <v>631</v>
      </c>
      <c r="I85" s="53"/>
      <c r="J85" s="54">
        <f t="shared" si="18"/>
        <v>0</v>
      </c>
    </row>
    <row r="86" spans="1:10" s="14" customFormat="1" ht="53.25" customHeight="1" x14ac:dyDescent="0.15">
      <c r="A86" s="15" t="s">
        <v>6</v>
      </c>
      <c r="B86" s="15" t="s">
        <v>143</v>
      </c>
      <c r="C86" s="28" t="s">
        <v>627</v>
      </c>
      <c r="D86" s="21" t="s">
        <v>171</v>
      </c>
      <c r="E86" s="16" t="s">
        <v>362</v>
      </c>
      <c r="F86" s="18">
        <v>35000</v>
      </c>
      <c r="G86" s="18">
        <v>38500</v>
      </c>
      <c r="H86" s="22" t="s">
        <v>631</v>
      </c>
      <c r="I86" s="53"/>
      <c r="J86" s="54">
        <f t="shared" si="18"/>
        <v>0</v>
      </c>
    </row>
    <row r="87" spans="1:10" s="14" customFormat="1" ht="33" customHeight="1" x14ac:dyDescent="0.15">
      <c r="A87" s="11" t="s">
        <v>10</v>
      </c>
      <c r="B87" s="64" t="s">
        <v>636</v>
      </c>
      <c r="C87" s="65"/>
      <c r="D87" s="65"/>
      <c r="E87" s="65"/>
      <c r="F87" s="65"/>
      <c r="G87" s="65"/>
      <c r="H87" s="66"/>
      <c r="I87" s="13" t="s">
        <v>21</v>
      </c>
      <c r="J87" s="31" t="s">
        <v>21</v>
      </c>
    </row>
    <row r="88" spans="1:10" s="14" customFormat="1" ht="125.25" customHeight="1" x14ac:dyDescent="0.15">
      <c r="A88" s="15" t="s">
        <v>172</v>
      </c>
      <c r="B88" s="15" t="s">
        <v>143</v>
      </c>
      <c r="C88" s="28" t="s">
        <v>622</v>
      </c>
      <c r="D88" s="33" t="s">
        <v>637</v>
      </c>
      <c r="E88" s="34" t="s">
        <v>35</v>
      </c>
      <c r="F88" s="18">
        <v>50500</v>
      </c>
      <c r="G88" s="18">
        <v>55550</v>
      </c>
      <c r="H88" s="22" t="s">
        <v>638</v>
      </c>
      <c r="I88" s="53"/>
      <c r="J88" s="54">
        <f>SUM(G88*I88)</f>
        <v>0</v>
      </c>
    </row>
    <row r="89" spans="1:10" s="14" customFormat="1" ht="33" customHeight="1" x14ac:dyDescent="0.15">
      <c r="A89" s="11" t="s">
        <v>10</v>
      </c>
      <c r="B89" s="64" t="s">
        <v>639</v>
      </c>
      <c r="C89" s="65"/>
      <c r="D89" s="65"/>
      <c r="E89" s="65"/>
      <c r="F89" s="65"/>
      <c r="G89" s="65"/>
      <c r="H89" s="66"/>
      <c r="I89" s="13" t="s">
        <v>21</v>
      </c>
      <c r="J89" s="31" t="s">
        <v>21</v>
      </c>
    </row>
    <row r="90" spans="1:10" s="14" customFormat="1" ht="33" customHeight="1" x14ac:dyDescent="0.15">
      <c r="A90" s="15" t="s">
        <v>172</v>
      </c>
      <c r="B90" s="15" t="s">
        <v>143</v>
      </c>
      <c r="C90" s="28" t="s">
        <v>622</v>
      </c>
      <c r="D90" s="33" t="s">
        <v>640</v>
      </c>
      <c r="E90" s="34" t="s">
        <v>35</v>
      </c>
      <c r="F90" s="18">
        <v>5500</v>
      </c>
      <c r="G90" s="18">
        <v>6050</v>
      </c>
      <c r="H90" s="22" t="s">
        <v>180</v>
      </c>
      <c r="I90" s="53"/>
      <c r="J90" s="54">
        <f>SUM(G90*I90)</f>
        <v>0</v>
      </c>
    </row>
    <row r="91" spans="1:10" s="14" customFormat="1" ht="33" customHeight="1" x14ac:dyDescent="0.15">
      <c r="A91" s="11" t="s">
        <v>10</v>
      </c>
      <c r="B91" s="59" t="s">
        <v>45</v>
      </c>
      <c r="C91" s="60"/>
      <c r="D91" s="60"/>
      <c r="E91" s="60"/>
      <c r="F91" s="60"/>
      <c r="G91" s="60"/>
      <c r="H91" s="61"/>
      <c r="I91" s="13" t="s">
        <v>21</v>
      </c>
      <c r="J91" s="31" t="s">
        <v>21</v>
      </c>
    </row>
    <row r="92" spans="1:10" s="14" customFormat="1" ht="33" customHeight="1" x14ac:dyDescent="0.15">
      <c r="A92" s="15" t="s">
        <v>172</v>
      </c>
      <c r="B92" s="15" t="s">
        <v>143</v>
      </c>
      <c r="C92" s="28" t="s">
        <v>622</v>
      </c>
      <c r="D92" s="33" t="s">
        <v>176</v>
      </c>
      <c r="E92" s="34" t="s">
        <v>35</v>
      </c>
      <c r="F92" s="18">
        <v>2500</v>
      </c>
      <c r="G92" s="18">
        <v>2750</v>
      </c>
      <c r="H92" s="22" t="s">
        <v>46</v>
      </c>
      <c r="I92" s="53"/>
      <c r="J92" s="54">
        <f>SUM(G92*I92)</f>
        <v>0</v>
      </c>
    </row>
    <row r="93" spans="1:10" s="14" customFormat="1" ht="33" customHeight="1" x14ac:dyDescent="0.15">
      <c r="A93" s="11" t="s">
        <v>10</v>
      </c>
      <c r="B93" s="64" t="s">
        <v>55</v>
      </c>
      <c r="C93" s="65"/>
      <c r="D93" s="65"/>
      <c r="E93" s="65"/>
      <c r="F93" s="65"/>
      <c r="G93" s="65"/>
      <c r="H93" s="66"/>
      <c r="I93" s="13" t="s">
        <v>21</v>
      </c>
      <c r="J93" s="31" t="s">
        <v>21</v>
      </c>
    </row>
    <row r="94" spans="1:10" s="14" customFormat="1" ht="33" customHeight="1" x14ac:dyDescent="0.15">
      <c r="A94" s="15" t="s">
        <v>172</v>
      </c>
      <c r="B94" s="15" t="s">
        <v>143</v>
      </c>
      <c r="C94" s="28" t="s">
        <v>622</v>
      </c>
      <c r="D94" s="33" t="s">
        <v>641</v>
      </c>
      <c r="E94" s="34" t="s">
        <v>35</v>
      </c>
      <c r="F94" s="18">
        <v>3000</v>
      </c>
      <c r="G94" s="18">
        <v>3300</v>
      </c>
      <c r="H94" s="22" t="s">
        <v>181</v>
      </c>
      <c r="I94" s="53"/>
      <c r="J94" s="54">
        <f>SUM(G94*I94)</f>
        <v>0</v>
      </c>
    </row>
    <row r="95" spans="1:10" s="14" customFormat="1" ht="33" customHeight="1" x14ac:dyDescent="0.15">
      <c r="A95" s="11" t="s">
        <v>10</v>
      </c>
      <c r="B95" s="64" t="s">
        <v>56</v>
      </c>
      <c r="C95" s="65"/>
      <c r="D95" s="65"/>
      <c r="E95" s="65"/>
      <c r="F95" s="65"/>
      <c r="G95" s="65"/>
      <c r="H95" s="66"/>
      <c r="I95" s="13" t="s">
        <v>21</v>
      </c>
      <c r="J95" s="31" t="s">
        <v>21</v>
      </c>
    </row>
    <row r="96" spans="1:10" s="14" customFormat="1" ht="33" customHeight="1" x14ac:dyDescent="0.15">
      <c r="A96" s="15" t="s">
        <v>172</v>
      </c>
      <c r="B96" s="15" t="s">
        <v>143</v>
      </c>
      <c r="C96" s="28" t="s">
        <v>622</v>
      </c>
      <c r="D96" s="33" t="s">
        <v>177</v>
      </c>
      <c r="E96" s="34" t="s">
        <v>35</v>
      </c>
      <c r="F96" s="18">
        <v>7500</v>
      </c>
      <c r="G96" s="18">
        <v>8250</v>
      </c>
      <c r="H96" s="22" t="s">
        <v>182</v>
      </c>
      <c r="I96" s="53"/>
      <c r="J96" s="54">
        <f>SUM(G96*I96)</f>
        <v>0</v>
      </c>
    </row>
    <row r="97" spans="1:10" s="14" customFormat="1" ht="33" customHeight="1" x14ac:dyDescent="0.15">
      <c r="A97" s="11" t="s">
        <v>10</v>
      </c>
      <c r="B97" s="64" t="s">
        <v>642</v>
      </c>
      <c r="C97" s="65"/>
      <c r="D97" s="65"/>
      <c r="E97" s="65"/>
      <c r="F97" s="65"/>
      <c r="G97" s="65"/>
      <c r="H97" s="66"/>
      <c r="I97" s="13" t="s">
        <v>21</v>
      </c>
      <c r="J97" s="31" t="s">
        <v>21</v>
      </c>
    </row>
    <row r="98" spans="1:10" s="14" customFormat="1" ht="33" customHeight="1" x14ac:dyDescent="0.15">
      <c r="A98" s="15" t="s">
        <v>172</v>
      </c>
      <c r="B98" s="15" t="s">
        <v>143</v>
      </c>
      <c r="C98" s="28" t="s">
        <v>622</v>
      </c>
      <c r="D98" s="33" t="s">
        <v>178</v>
      </c>
      <c r="E98" s="34" t="s">
        <v>35</v>
      </c>
      <c r="F98" s="18">
        <v>2500</v>
      </c>
      <c r="G98" s="18">
        <v>2750</v>
      </c>
      <c r="H98" s="22" t="s">
        <v>183</v>
      </c>
      <c r="I98" s="53"/>
      <c r="J98" s="54">
        <f>SUM(G98*I98)</f>
        <v>0</v>
      </c>
    </row>
    <row r="99" spans="1:10" s="14" customFormat="1" ht="33" customHeight="1" x14ac:dyDescent="0.15">
      <c r="A99" s="11" t="s">
        <v>10</v>
      </c>
      <c r="B99" s="64" t="s">
        <v>53</v>
      </c>
      <c r="C99" s="65"/>
      <c r="D99" s="65"/>
      <c r="E99" s="65"/>
      <c r="F99" s="65"/>
      <c r="G99" s="65"/>
      <c r="H99" s="66"/>
      <c r="I99" s="13" t="s">
        <v>21</v>
      </c>
      <c r="J99" s="31" t="s">
        <v>21</v>
      </c>
    </row>
    <row r="100" spans="1:10" s="14" customFormat="1" ht="57" customHeight="1" x14ac:dyDescent="0.15">
      <c r="A100" s="15" t="s">
        <v>172</v>
      </c>
      <c r="B100" s="15" t="s">
        <v>143</v>
      </c>
      <c r="C100" s="28" t="s">
        <v>622</v>
      </c>
      <c r="D100" s="33" t="s">
        <v>179</v>
      </c>
      <c r="E100" s="34" t="s">
        <v>35</v>
      </c>
      <c r="F100" s="18">
        <v>35000</v>
      </c>
      <c r="G100" s="18">
        <v>38500</v>
      </c>
      <c r="H100" s="22" t="s">
        <v>365</v>
      </c>
      <c r="I100" s="53"/>
      <c r="J100" s="54">
        <f>SUM(G100*I100)</f>
        <v>0</v>
      </c>
    </row>
    <row r="101" spans="1:10" s="14" customFormat="1" ht="38.25" customHeight="1" x14ac:dyDescent="0.15">
      <c r="A101" s="11" t="s">
        <v>10</v>
      </c>
      <c r="B101" s="64" t="s">
        <v>185</v>
      </c>
      <c r="C101" s="65"/>
      <c r="D101" s="65"/>
      <c r="E101" s="65"/>
      <c r="F101" s="65"/>
      <c r="G101" s="65"/>
      <c r="H101" s="66"/>
      <c r="I101" s="13" t="s">
        <v>21</v>
      </c>
      <c r="J101" s="31" t="s">
        <v>21</v>
      </c>
    </row>
    <row r="102" spans="1:10" s="14" customFormat="1" ht="69" customHeight="1" x14ac:dyDescent="0.15">
      <c r="A102" s="15" t="s">
        <v>184</v>
      </c>
      <c r="B102" s="15" t="s">
        <v>1</v>
      </c>
      <c r="C102" s="28" t="s">
        <v>649</v>
      </c>
      <c r="D102" s="33" t="s">
        <v>368</v>
      </c>
      <c r="E102" s="34">
        <v>1</v>
      </c>
      <c r="F102" s="18">
        <v>36000</v>
      </c>
      <c r="G102" s="18">
        <v>39600</v>
      </c>
      <c r="H102" s="22" t="s">
        <v>370</v>
      </c>
      <c r="I102" s="53"/>
      <c r="J102" s="54">
        <f t="shared" ref="J102:J103" si="19">SUM(G102*I102)</f>
        <v>0</v>
      </c>
    </row>
    <row r="103" spans="1:10" s="14" customFormat="1" ht="69" customHeight="1" x14ac:dyDescent="0.15">
      <c r="A103" s="15" t="s">
        <v>184</v>
      </c>
      <c r="B103" s="15" t="s">
        <v>1</v>
      </c>
      <c r="C103" s="28" t="s">
        <v>478</v>
      </c>
      <c r="D103" s="33" t="s">
        <v>369</v>
      </c>
      <c r="E103" s="34" t="s">
        <v>362</v>
      </c>
      <c r="F103" s="18">
        <v>72000</v>
      </c>
      <c r="G103" s="18">
        <v>79200</v>
      </c>
      <c r="H103" s="22" t="s">
        <v>370</v>
      </c>
      <c r="I103" s="53"/>
      <c r="J103" s="54">
        <f t="shared" si="19"/>
        <v>0</v>
      </c>
    </row>
    <row r="104" spans="1:10" s="14" customFormat="1" ht="30.75" customHeight="1" x14ac:dyDescent="0.15">
      <c r="A104" s="42" t="s">
        <v>10</v>
      </c>
      <c r="B104" s="78" t="s">
        <v>385</v>
      </c>
      <c r="C104" s="79"/>
      <c r="D104" s="79"/>
      <c r="E104" s="79"/>
      <c r="F104" s="79"/>
      <c r="G104" s="79"/>
      <c r="H104" s="80"/>
      <c r="I104" s="13" t="s">
        <v>21</v>
      </c>
      <c r="J104" s="31" t="s">
        <v>21</v>
      </c>
    </row>
    <row r="105" spans="1:10" s="14" customFormat="1" ht="64.5" customHeight="1" x14ac:dyDescent="0.15">
      <c r="A105" s="15" t="s">
        <v>187</v>
      </c>
      <c r="B105" s="15" t="s">
        <v>31</v>
      </c>
      <c r="C105" s="39" t="s">
        <v>657</v>
      </c>
      <c r="D105" s="43" t="s">
        <v>194</v>
      </c>
      <c r="E105" s="34" t="s">
        <v>197</v>
      </c>
      <c r="F105" s="18">
        <v>56000</v>
      </c>
      <c r="G105" s="18">
        <v>61600</v>
      </c>
      <c r="H105" s="22" t="s">
        <v>386</v>
      </c>
      <c r="I105" s="53"/>
      <c r="J105" s="54">
        <f t="shared" ref="J105:J107" si="20">SUM(G105*I105)</f>
        <v>0</v>
      </c>
    </row>
    <row r="106" spans="1:10" s="14" customFormat="1" ht="30" customHeight="1" x14ac:dyDescent="0.15">
      <c r="A106" s="15" t="s">
        <v>187</v>
      </c>
      <c r="B106" s="15" t="s">
        <v>31</v>
      </c>
      <c r="C106" s="39" t="s">
        <v>657</v>
      </c>
      <c r="D106" s="44" t="s">
        <v>195</v>
      </c>
      <c r="E106" s="39" t="s">
        <v>197</v>
      </c>
      <c r="F106" s="18">
        <v>9000</v>
      </c>
      <c r="G106" s="18">
        <v>9900</v>
      </c>
      <c r="H106" s="22" t="s">
        <v>199</v>
      </c>
      <c r="I106" s="53"/>
      <c r="J106" s="54">
        <f t="shared" si="20"/>
        <v>0</v>
      </c>
    </row>
    <row r="107" spans="1:10" s="14" customFormat="1" ht="30" customHeight="1" x14ac:dyDescent="0.15">
      <c r="A107" s="15" t="s">
        <v>187</v>
      </c>
      <c r="B107" s="15" t="s">
        <v>31</v>
      </c>
      <c r="C107" s="39" t="s">
        <v>657</v>
      </c>
      <c r="D107" s="43" t="s">
        <v>196</v>
      </c>
      <c r="E107" s="34" t="s">
        <v>197</v>
      </c>
      <c r="F107" s="18">
        <v>2500</v>
      </c>
      <c r="G107" s="18">
        <v>2750</v>
      </c>
      <c r="H107" s="22" t="s">
        <v>199</v>
      </c>
      <c r="I107" s="53"/>
      <c r="J107" s="54">
        <f t="shared" si="20"/>
        <v>0</v>
      </c>
    </row>
    <row r="108" spans="1:10" s="14" customFormat="1" ht="42" customHeight="1" x14ac:dyDescent="0.15">
      <c r="A108" s="11" t="s">
        <v>10</v>
      </c>
      <c r="B108" s="64" t="s">
        <v>207</v>
      </c>
      <c r="C108" s="65"/>
      <c r="D108" s="65"/>
      <c r="E108" s="65"/>
      <c r="F108" s="65"/>
      <c r="G108" s="65"/>
      <c r="H108" s="66"/>
      <c r="I108" s="13" t="s">
        <v>21</v>
      </c>
      <c r="J108" s="31" t="s">
        <v>21</v>
      </c>
    </row>
    <row r="109" spans="1:10" s="14" customFormat="1" ht="124.5" customHeight="1" x14ac:dyDescent="0.15">
      <c r="A109" s="15" t="s">
        <v>205</v>
      </c>
      <c r="B109" s="15" t="s">
        <v>29</v>
      </c>
      <c r="C109" s="28" t="s">
        <v>644</v>
      </c>
      <c r="D109" s="33" t="s">
        <v>664</v>
      </c>
      <c r="E109" s="34" t="s">
        <v>35</v>
      </c>
      <c r="F109" s="18">
        <v>70000</v>
      </c>
      <c r="G109" s="18">
        <v>77000</v>
      </c>
      <c r="H109" s="22" t="s">
        <v>665</v>
      </c>
      <c r="I109" s="53"/>
      <c r="J109" s="54">
        <f t="shared" ref="J109:J110" si="21">SUM(G109*I109)</f>
        <v>0</v>
      </c>
    </row>
    <row r="110" spans="1:10" s="14" customFormat="1" ht="45" customHeight="1" x14ac:dyDescent="0.15">
      <c r="A110" s="15" t="s">
        <v>205</v>
      </c>
      <c r="B110" s="15" t="s">
        <v>29</v>
      </c>
      <c r="C110" s="28" t="s">
        <v>644</v>
      </c>
      <c r="D110" s="33" t="s">
        <v>666</v>
      </c>
      <c r="E110" s="34" t="s">
        <v>35</v>
      </c>
      <c r="F110" s="18">
        <v>8000</v>
      </c>
      <c r="G110" s="18">
        <v>8800</v>
      </c>
      <c r="H110" s="22" t="s">
        <v>74</v>
      </c>
      <c r="I110" s="53"/>
      <c r="J110" s="54">
        <f t="shared" si="21"/>
        <v>0</v>
      </c>
    </row>
    <row r="111" spans="1:10" s="14" customFormat="1" ht="30" customHeight="1" x14ac:dyDescent="0.15">
      <c r="A111" s="11" t="s">
        <v>10</v>
      </c>
      <c r="B111" s="64" t="s">
        <v>389</v>
      </c>
      <c r="C111" s="65"/>
      <c r="D111" s="65"/>
      <c r="E111" s="65"/>
      <c r="F111" s="65"/>
      <c r="G111" s="65"/>
      <c r="H111" s="66"/>
      <c r="I111" s="13" t="s">
        <v>21</v>
      </c>
      <c r="J111" s="31" t="s">
        <v>21</v>
      </c>
    </row>
    <row r="112" spans="1:10" s="14" customFormat="1" ht="94.5" x14ac:dyDescent="0.15">
      <c r="A112" s="15" t="s">
        <v>30</v>
      </c>
      <c r="B112" s="15" t="s">
        <v>29</v>
      </c>
      <c r="C112" s="32" t="s">
        <v>644</v>
      </c>
      <c r="D112" s="22" t="s">
        <v>673</v>
      </c>
      <c r="E112" s="16" t="s">
        <v>35</v>
      </c>
      <c r="F112" s="24">
        <v>70000</v>
      </c>
      <c r="G112" s="24">
        <v>77000</v>
      </c>
      <c r="H112" s="22" t="s">
        <v>674</v>
      </c>
      <c r="I112" s="53"/>
      <c r="J112" s="54">
        <f t="shared" ref="J112:J113" si="22">SUM(G112*I112)</f>
        <v>0</v>
      </c>
    </row>
    <row r="113" spans="1:10" s="14" customFormat="1" ht="30" customHeight="1" x14ac:dyDescent="0.15">
      <c r="A113" s="15" t="s">
        <v>30</v>
      </c>
      <c r="B113" s="15" t="s">
        <v>29</v>
      </c>
      <c r="C113" s="34" t="s">
        <v>644</v>
      </c>
      <c r="D113" s="33" t="s">
        <v>675</v>
      </c>
      <c r="E113" s="46" t="s">
        <v>35</v>
      </c>
      <c r="F113" s="18">
        <v>8000</v>
      </c>
      <c r="G113" s="18">
        <v>8800</v>
      </c>
      <c r="H113" s="22" t="s">
        <v>74</v>
      </c>
      <c r="I113" s="53"/>
      <c r="J113" s="54">
        <f t="shared" si="22"/>
        <v>0</v>
      </c>
    </row>
    <row r="114" spans="1:10" s="14" customFormat="1" ht="111.75" customHeight="1" x14ac:dyDescent="0.15">
      <c r="A114" s="11" t="s">
        <v>10</v>
      </c>
      <c r="B114" s="59" t="s">
        <v>676</v>
      </c>
      <c r="C114" s="60"/>
      <c r="D114" s="60"/>
      <c r="E114" s="60"/>
      <c r="F114" s="60"/>
      <c r="G114" s="60"/>
      <c r="H114" s="61"/>
      <c r="I114" s="13" t="s">
        <v>21</v>
      </c>
      <c r="J114" s="31" t="s">
        <v>21</v>
      </c>
    </row>
    <row r="115" spans="1:10" s="14" customFormat="1" ht="113.25" customHeight="1" x14ac:dyDescent="0.15">
      <c r="A115" s="15" t="s">
        <v>15</v>
      </c>
      <c r="B115" s="15" t="s">
        <v>22</v>
      </c>
      <c r="C115" s="34" t="s">
        <v>446</v>
      </c>
      <c r="D115" s="33" t="s">
        <v>438</v>
      </c>
      <c r="E115" s="34">
        <v>1</v>
      </c>
      <c r="F115" s="18">
        <v>118000</v>
      </c>
      <c r="G115" s="18">
        <v>129800</v>
      </c>
      <c r="H115" s="22" t="s">
        <v>209</v>
      </c>
      <c r="I115" s="53"/>
      <c r="J115" s="54">
        <f t="shared" ref="J115:J123" si="23">SUM(G115*I115)</f>
        <v>0</v>
      </c>
    </row>
    <row r="116" spans="1:10" s="14" customFormat="1" ht="113.25" customHeight="1" x14ac:dyDescent="0.15">
      <c r="A116" s="15" t="s">
        <v>15</v>
      </c>
      <c r="B116" s="15" t="s">
        <v>22</v>
      </c>
      <c r="C116" s="34" t="s">
        <v>447</v>
      </c>
      <c r="D116" s="33" t="s">
        <v>439</v>
      </c>
      <c r="E116" s="34">
        <v>2</v>
      </c>
      <c r="F116" s="18">
        <v>118000</v>
      </c>
      <c r="G116" s="18">
        <v>129800</v>
      </c>
      <c r="H116" s="22" t="s">
        <v>209</v>
      </c>
      <c r="I116" s="53"/>
      <c r="J116" s="54">
        <f t="shared" si="23"/>
        <v>0</v>
      </c>
    </row>
    <row r="117" spans="1:10" s="14" customFormat="1" ht="113.25" customHeight="1" x14ac:dyDescent="0.15">
      <c r="A117" s="15" t="s">
        <v>15</v>
      </c>
      <c r="B117" s="15" t="s">
        <v>22</v>
      </c>
      <c r="C117" s="34" t="s">
        <v>448</v>
      </c>
      <c r="D117" s="33" t="s">
        <v>440</v>
      </c>
      <c r="E117" s="34">
        <v>3</v>
      </c>
      <c r="F117" s="18">
        <v>118000</v>
      </c>
      <c r="G117" s="18">
        <v>129800</v>
      </c>
      <c r="H117" s="22" t="s">
        <v>209</v>
      </c>
      <c r="I117" s="53"/>
      <c r="J117" s="54">
        <f t="shared" si="23"/>
        <v>0</v>
      </c>
    </row>
    <row r="118" spans="1:10" s="14" customFormat="1" ht="79.5" customHeight="1" x14ac:dyDescent="0.15">
      <c r="A118" s="15" t="s">
        <v>15</v>
      </c>
      <c r="B118" s="15" t="s">
        <v>22</v>
      </c>
      <c r="C118" s="34" t="s">
        <v>446</v>
      </c>
      <c r="D118" s="33" t="s">
        <v>212</v>
      </c>
      <c r="E118" s="34">
        <v>1</v>
      </c>
      <c r="F118" s="18">
        <v>46000</v>
      </c>
      <c r="G118" s="18">
        <v>50600</v>
      </c>
      <c r="H118" s="22" t="s">
        <v>215</v>
      </c>
      <c r="I118" s="53"/>
      <c r="J118" s="54">
        <f t="shared" si="23"/>
        <v>0</v>
      </c>
    </row>
    <row r="119" spans="1:10" s="14" customFormat="1" ht="79.5" customHeight="1" x14ac:dyDescent="0.15">
      <c r="A119" s="15" t="s">
        <v>15</v>
      </c>
      <c r="B119" s="15" t="s">
        <v>22</v>
      </c>
      <c r="C119" s="34" t="s">
        <v>447</v>
      </c>
      <c r="D119" s="33" t="s">
        <v>213</v>
      </c>
      <c r="E119" s="34">
        <v>2</v>
      </c>
      <c r="F119" s="18">
        <v>46000</v>
      </c>
      <c r="G119" s="18">
        <v>50600</v>
      </c>
      <c r="H119" s="22" t="s">
        <v>215</v>
      </c>
      <c r="I119" s="53"/>
      <c r="J119" s="54">
        <f t="shared" si="23"/>
        <v>0</v>
      </c>
    </row>
    <row r="120" spans="1:10" s="14" customFormat="1" ht="79.5" customHeight="1" x14ac:dyDescent="0.15">
      <c r="A120" s="15" t="s">
        <v>15</v>
      </c>
      <c r="B120" s="15" t="s">
        <v>22</v>
      </c>
      <c r="C120" s="34" t="s">
        <v>448</v>
      </c>
      <c r="D120" s="33" t="s">
        <v>390</v>
      </c>
      <c r="E120" s="34">
        <v>3</v>
      </c>
      <c r="F120" s="18">
        <v>46000</v>
      </c>
      <c r="G120" s="18">
        <v>50600</v>
      </c>
      <c r="H120" s="22" t="s">
        <v>214</v>
      </c>
      <c r="I120" s="53"/>
      <c r="J120" s="54">
        <f t="shared" si="23"/>
        <v>0</v>
      </c>
    </row>
    <row r="121" spans="1:10" s="14" customFormat="1" ht="33" customHeight="1" x14ac:dyDescent="0.15">
      <c r="A121" s="15" t="s">
        <v>15</v>
      </c>
      <c r="B121" s="15" t="s">
        <v>22</v>
      </c>
      <c r="C121" s="34" t="s">
        <v>446</v>
      </c>
      <c r="D121" s="33" t="s">
        <v>216</v>
      </c>
      <c r="E121" s="34">
        <v>1</v>
      </c>
      <c r="F121" s="18">
        <v>7000</v>
      </c>
      <c r="G121" s="18">
        <v>7700</v>
      </c>
      <c r="H121" s="22" t="s">
        <v>219</v>
      </c>
      <c r="I121" s="53"/>
      <c r="J121" s="54">
        <f t="shared" si="23"/>
        <v>0</v>
      </c>
    </row>
    <row r="122" spans="1:10" s="14" customFormat="1" ht="33" customHeight="1" x14ac:dyDescent="0.15">
      <c r="A122" s="15" t="s">
        <v>15</v>
      </c>
      <c r="B122" s="15" t="s">
        <v>22</v>
      </c>
      <c r="C122" s="16" t="s">
        <v>447</v>
      </c>
      <c r="D122" s="22" t="s">
        <v>217</v>
      </c>
      <c r="E122" s="16">
        <v>2</v>
      </c>
      <c r="F122" s="18">
        <v>7000</v>
      </c>
      <c r="G122" s="18">
        <v>7700</v>
      </c>
      <c r="H122" s="22" t="s">
        <v>219</v>
      </c>
      <c r="I122" s="53"/>
      <c r="J122" s="54">
        <f t="shared" si="23"/>
        <v>0</v>
      </c>
    </row>
    <row r="123" spans="1:10" s="14" customFormat="1" ht="33" customHeight="1" x14ac:dyDescent="0.15">
      <c r="A123" s="15" t="s">
        <v>15</v>
      </c>
      <c r="B123" s="15" t="s">
        <v>22</v>
      </c>
      <c r="C123" s="34" t="s">
        <v>448</v>
      </c>
      <c r="D123" s="33" t="s">
        <v>218</v>
      </c>
      <c r="E123" s="34">
        <v>3</v>
      </c>
      <c r="F123" s="18">
        <v>7000</v>
      </c>
      <c r="G123" s="18">
        <v>7700</v>
      </c>
      <c r="H123" s="22" t="s">
        <v>219</v>
      </c>
      <c r="I123" s="53"/>
      <c r="J123" s="54">
        <f t="shared" si="23"/>
        <v>0</v>
      </c>
    </row>
    <row r="124" spans="1:10" s="14" customFormat="1" ht="38.25" customHeight="1" x14ac:dyDescent="0.15">
      <c r="A124" s="11" t="s">
        <v>10</v>
      </c>
      <c r="B124" s="64" t="s">
        <v>707</v>
      </c>
      <c r="C124" s="65"/>
      <c r="D124" s="65"/>
      <c r="E124" s="65"/>
      <c r="F124" s="65"/>
      <c r="G124" s="65"/>
      <c r="H124" s="66"/>
      <c r="I124" s="13" t="s">
        <v>21</v>
      </c>
      <c r="J124" s="31" t="s">
        <v>21</v>
      </c>
    </row>
    <row r="125" spans="1:10" s="14" customFormat="1" ht="95.25" customHeight="1" x14ac:dyDescent="0.15">
      <c r="A125" s="15" t="s">
        <v>16</v>
      </c>
      <c r="B125" s="16" t="s">
        <v>111</v>
      </c>
      <c r="C125" s="16" t="s">
        <v>708</v>
      </c>
      <c r="D125" s="22" t="s">
        <v>245</v>
      </c>
      <c r="E125" s="16">
        <v>1</v>
      </c>
      <c r="F125" s="24">
        <v>34000</v>
      </c>
      <c r="G125" s="24">
        <v>37400</v>
      </c>
      <c r="H125" s="27" t="s">
        <v>244</v>
      </c>
      <c r="I125" s="53"/>
      <c r="J125" s="54">
        <f t="shared" ref="J125:J127" si="24">SUM(G125*I125)</f>
        <v>0</v>
      </c>
    </row>
    <row r="126" spans="1:10" s="14" customFormat="1" ht="95.25" customHeight="1" x14ac:dyDescent="0.15">
      <c r="A126" s="15" t="s">
        <v>16</v>
      </c>
      <c r="B126" s="16" t="s">
        <v>111</v>
      </c>
      <c r="C126" s="16" t="s">
        <v>709</v>
      </c>
      <c r="D126" s="22" t="s">
        <v>246</v>
      </c>
      <c r="E126" s="34">
        <v>2</v>
      </c>
      <c r="F126" s="24">
        <v>34000</v>
      </c>
      <c r="G126" s="24">
        <v>37400</v>
      </c>
      <c r="H126" s="27" t="s">
        <v>244</v>
      </c>
      <c r="I126" s="53"/>
      <c r="J126" s="54">
        <f t="shared" si="24"/>
        <v>0</v>
      </c>
    </row>
    <row r="127" spans="1:10" s="14" customFormat="1" ht="95.25" customHeight="1" x14ac:dyDescent="0.15">
      <c r="A127" s="15" t="s">
        <v>16</v>
      </c>
      <c r="B127" s="16" t="s">
        <v>111</v>
      </c>
      <c r="C127" s="16" t="s">
        <v>710</v>
      </c>
      <c r="D127" s="22" t="s">
        <v>247</v>
      </c>
      <c r="E127" s="16">
        <v>3</v>
      </c>
      <c r="F127" s="24">
        <v>34000</v>
      </c>
      <c r="G127" s="24">
        <v>37400</v>
      </c>
      <c r="H127" s="27" t="s">
        <v>244</v>
      </c>
      <c r="I127" s="53"/>
      <c r="J127" s="54">
        <f t="shared" si="24"/>
        <v>0</v>
      </c>
    </row>
    <row r="128" spans="1:10" s="14" customFormat="1" ht="37.5" customHeight="1" x14ac:dyDescent="0.15">
      <c r="A128" s="11" t="s">
        <v>10</v>
      </c>
      <c r="B128" s="64" t="s">
        <v>248</v>
      </c>
      <c r="C128" s="65"/>
      <c r="D128" s="65"/>
      <c r="E128" s="65"/>
      <c r="F128" s="65"/>
      <c r="G128" s="65"/>
      <c r="H128" s="66"/>
      <c r="I128" s="13" t="s">
        <v>21</v>
      </c>
      <c r="J128" s="31" t="s">
        <v>21</v>
      </c>
    </row>
    <row r="129" spans="1:10" s="14" customFormat="1" ht="43.5" customHeight="1" x14ac:dyDescent="0.15">
      <c r="A129" s="15" t="s">
        <v>16</v>
      </c>
      <c r="B129" s="16" t="s">
        <v>111</v>
      </c>
      <c r="C129" s="16" t="s">
        <v>708</v>
      </c>
      <c r="D129" s="33" t="s">
        <v>249</v>
      </c>
      <c r="E129" s="34">
        <v>1</v>
      </c>
      <c r="F129" s="18">
        <v>6000</v>
      </c>
      <c r="G129" s="18">
        <v>6600</v>
      </c>
      <c r="H129" s="22" t="s">
        <v>74</v>
      </c>
      <c r="I129" s="53"/>
      <c r="J129" s="54">
        <f t="shared" ref="J129:J131" si="25">SUM(G129*I129)</f>
        <v>0</v>
      </c>
    </row>
    <row r="130" spans="1:10" s="14" customFormat="1" ht="43.5" customHeight="1" x14ac:dyDescent="0.15">
      <c r="A130" s="15" t="s">
        <v>16</v>
      </c>
      <c r="B130" s="16" t="s">
        <v>111</v>
      </c>
      <c r="C130" s="16" t="s">
        <v>709</v>
      </c>
      <c r="D130" s="33" t="s">
        <v>250</v>
      </c>
      <c r="E130" s="34">
        <v>2</v>
      </c>
      <c r="F130" s="18">
        <v>6000</v>
      </c>
      <c r="G130" s="18">
        <v>6600</v>
      </c>
      <c r="H130" s="22" t="s">
        <v>74</v>
      </c>
      <c r="I130" s="53"/>
      <c r="J130" s="54">
        <f t="shared" si="25"/>
        <v>0</v>
      </c>
    </row>
    <row r="131" spans="1:10" s="14" customFormat="1" ht="43.5" customHeight="1" x14ac:dyDescent="0.15">
      <c r="A131" s="15" t="s">
        <v>16</v>
      </c>
      <c r="B131" s="16" t="s">
        <v>111</v>
      </c>
      <c r="C131" s="16" t="s">
        <v>710</v>
      </c>
      <c r="D131" s="33" t="s">
        <v>251</v>
      </c>
      <c r="E131" s="34">
        <v>3</v>
      </c>
      <c r="F131" s="18">
        <v>6000</v>
      </c>
      <c r="G131" s="18">
        <v>6600</v>
      </c>
      <c r="H131" s="22" t="s">
        <v>74</v>
      </c>
      <c r="I131" s="53"/>
      <c r="J131" s="54">
        <f t="shared" si="25"/>
        <v>0</v>
      </c>
    </row>
  </sheetData>
  <autoFilter ref="A5:J131" xr:uid="{00000000-0001-0000-0000-000000000000}"/>
  <mergeCells count="37">
    <mergeCell ref="B14:H14"/>
    <mergeCell ref="B10:H10"/>
    <mergeCell ref="A1:J1"/>
    <mergeCell ref="A2:C2"/>
    <mergeCell ref="B6:H6"/>
    <mergeCell ref="D2:G2"/>
    <mergeCell ref="B32:H32"/>
    <mergeCell ref="B39:H39"/>
    <mergeCell ref="B28:H28"/>
    <mergeCell ref="B24:H24"/>
    <mergeCell ref="B16:H16"/>
    <mergeCell ref="B20:H20"/>
    <mergeCell ref="B47:H47"/>
    <mergeCell ref="B51:H51"/>
    <mergeCell ref="B55:H55"/>
    <mergeCell ref="B59:H59"/>
    <mergeCell ref="B43:H43"/>
    <mergeCell ref="B124:H124"/>
    <mergeCell ref="B128:H128"/>
    <mergeCell ref="B114:H114"/>
    <mergeCell ref="B108:H108"/>
    <mergeCell ref="B111:H111"/>
    <mergeCell ref="B87:H87"/>
    <mergeCell ref="B89:H89"/>
    <mergeCell ref="B91:H91"/>
    <mergeCell ref="B63:H63"/>
    <mergeCell ref="B104:H104"/>
    <mergeCell ref="B93:H93"/>
    <mergeCell ref="B95:H95"/>
    <mergeCell ref="B97:H97"/>
    <mergeCell ref="B99:H99"/>
    <mergeCell ref="B101:H101"/>
    <mergeCell ref="B67:H67"/>
    <mergeCell ref="B71:H71"/>
    <mergeCell ref="B75:H75"/>
    <mergeCell ref="B79:H79"/>
    <mergeCell ref="B83:H83"/>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3" manualBreakCount="3">
    <brk id="23" max="9" man="1"/>
    <brk id="69" max="9" man="1"/>
    <brk id="100" max="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3861-E54A-4DDA-BE98-3C3F301B7FC6}">
  <sheetPr>
    <pageSetUpPr fitToPage="1"/>
  </sheetPr>
  <dimension ref="A1:J110"/>
  <sheetViews>
    <sheetView showGridLines="0" view="pageBreakPreview" zoomScaleNormal="100" zoomScaleSheetLayoutView="100" workbookViewId="0">
      <pane ySplit="5" topLeftCell="A6" activePane="bottomLeft" state="frozen"/>
      <selection pane="bottomLeft" activeCell="B8" sqref="B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
      <c r="A2" s="62"/>
      <c r="B2" s="62"/>
      <c r="C2" s="62"/>
      <c r="D2" s="62" t="s">
        <v>761</v>
      </c>
      <c r="E2" s="62"/>
      <c r="F2" s="62"/>
      <c r="G2" s="62"/>
      <c r="I2" s="3" t="s">
        <v>20</v>
      </c>
      <c r="J2" s="4" t="s">
        <v>443</v>
      </c>
    </row>
    <row r="3" spans="1:10" ht="37.5" customHeight="1" thickBot="1" x14ac:dyDescent="0.2">
      <c r="D3" s="55" t="s">
        <v>18</v>
      </c>
      <c r="F3" s="8"/>
      <c r="G3" s="8"/>
      <c r="I3" s="50">
        <f>SUM(I6:I110)</f>
        <v>0</v>
      </c>
      <c r="J3" s="51">
        <f>SUM(J6:J110)</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30" customHeight="1" x14ac:dyDescent="0.15">
      <c r="A6" s="11" t="s">
        <v>10</v>
      </c>
      <c r="B6" s="59" t="s">
        <v>458</v>
      </c>
      <c r="C6" s="60"/>
      <c r="D6" s="60"/>
      <c r="E6" s="60"/>
      <c r="F6" s="60"/>
      <c r="G6" s="60"/>
      <c r="H6" s="61"/>
      <c r="I6" s="19" t="s">
        <v>21</v>
      </c>
      <c r="J6" s="20" t="s">
        <v>21</v>
      </c>
    </row>
    <row r="7" spans="1:10" s="14" customFormat="1" ht="138.75" customHeight="1" x14ac:dyDescent="0.15">
      <c r="A7" s="15" t="s">
        <v>0</v>
      </c>
      <c r="B7" s="15" t="s">
        <v>25</v>
      </c>
      <c r="C7" s="16" t="s">
        <v>459</v>
      </c>
      <c r="D7" s="17" t="s">
        <v>473</v>
      </c>
      <c r="E7" s="15">
        <v>1</v>
      </c>
      <c r="F7" s="23">
        <v>66000</v>
      </c>
      <c r="G7" s="23">
        <v>72600</v>
      </c>
      <c r="H7" s="17" t="s">
        <v>460</v>
      </c>
      <c r="I7" s="53"/>
      <c r="J7" s="54">
        <f>SUM(G7*I7)</f>
        <v>0</v>
      </c>
    </row>
    <row r="8" spans="1:10" s="14" customFormat="1" ht="138.75" customHeight="1" x14ac:dyDescent="0.15">
      <c r="A8" s="15" t="s">
        <v>0</v>
      </c>
      <c r="B8" s="15" t="s">
        <v>25</v>
      </c>
      <c r="C8" s="16" t="s">
        <v>461</v>
      </c>
      <c r="D8" s="17" t="s">
        <v>474</v>
      </c>
      <c r="E8" s="15">
        <v>2</v>
      </c>
      <c r="F8" s="23">
        <v>66000</v>
      </c>
      <c r="G8" s="23">
        <v>72600</v>
      </c>
      <c r="H8" s="17" t="s">
        <v>460</v>
      </c>
      <c r="I8" s="53"/>
      <c r="J8" s="54">
        <f t="shared" ref="J8:J9" si="0">SUM(G8*I8)</f>
        <v>0</v>
      </c>
    </row>
    <row r="9" spans="1:10" s="14" customFormat="1" ht="138.75" customHeight="1" x14ac:dyDescent="0.15">
      <c r="A9" s="15" t="s">
        <v>0</v>
      </c>
      <c r="B9" s="15" t="s">
        <v>25</v>
      </c>
      <c r="C9" s="16" t="s">
        <v>462</v>
      </c>
      <c r="D9" s="17" t="s">
        <v>475</v>
      </c>
      <c r="E9" s="15">
        <v>3</v>
      </c>
      <c r="F9" s="23">
        <v>66000</v>
      </c>
      <c r="G9" s="23">
        <v>72600</v>
      </c>
      <c r="H9" s="17" t="s">
        <v>460</v>
      </c>
      <c r="I9" s="53"/>
      <c r="J9" s="54">
        <f t="shared" si="0"/>
        <v>0</v>
      </c>
    </row>
    <row r="10" spans="1:10" s="14" customFormat="1" ht="37.5" customHeight="1" x14ac:dyDescent="0.15">
      <c r="A10" s="11" t="s">
        <v>10</v>
      </c>
      <c r="B10" s="59" t="s">
        <v>275</v>
      </c>
      <c r="C10" s="60"/>
      <c r="D10" s="60"/>
      <c r="E10" s="60"/>
      <c r="F10" s="60"/>
      <c r="G10" s="60"/>
      <c r="H10" s="61"/>
      <c r="I10" s="19" t="s">
        <v>21</v>
      </c>
      <c r="J10" s="20" t="s">
        <v>21</v>
      </c>
    </row>
    <row r="11" spans="1:10" s="14" customFormat="1" ht="45" customHeight="1" x14ac:dyDescent="0.15">
      <c r="A11" s="15" t="s">
        <v>0</v>
      </c>
      <c r="B11" s="15" t="s">
        <v>25</v>
      </c>
      <c r="C11" s="16" t="s">
        <v>459</v>
      </c>
      <c r="D11" s="17" t="s">
        <v>276</v>
      </c>
      <c r="E11" s="15">
        <v>1</v>
      </c>
      <c r="F11" s="23">
        <v>15000</v>
      </c>
      <c r="G11" s="23">
        <v>16500</v>
      </c>
      <c r="H11" s="17" t="s">
        <v>62</v>
      </c>
      <c r="I11" s="53"/>
      <c r="J11" s="54">
        <f t="shared" ref="J11:J13" si="1">SUM(G11*I11)</f>
        <v>0</v>
      </c>
    </row>
    <row r="12" spans="1:10" s="14" customFormat="1" ht="45" customHeight="1" x14ac:dyDescent="0.15">
      <c r="A12" s="15" t="s">
        <v>0</v>
      </c>
      <c r="B12" s="15" t="s">
        <v>25</v>
      </c>
      <c r="C12" s="16" t="s">
        <v>461</v>
      </c>
      <c r="D12" s="17" t="s">
        <v>277</v>
      </c>
      <c r="E12" s="15">
        <v>2</v>
      </c>
      <c r="F12" s="23">
        <v>15000</v>
      </c>
      <c r="G12" s="23">
        <v>16500</v>
      </c>
      <c r="H12" s="17" t="s">
        <v>62</v>
      </c>
      <c r="I12" s="53"/>
      <c r="J12" s="54">
        <f t="shared" si="1"/>
        <v>0</v>
      </c>
    </row>
    <row r="13" spans="1:10" s="14" customFormat="1" ht="45" customHeight="1" x14ac:dyDescent="0.15">
      <c r="A13" s="15" t="s">
        <v>0</v>
      </c>
      <c r="B13" s="15" t="s">
        <v>25</v>
      </c>
      <c r="C13" s="16" t="s">
        <v>462</v>
      </c>
      <c r="D13" s="17" t="s">
        <v>278</v>
      </c>
      <c r="E13" s="15">
        <v>3</v>
      </c>
      <c r="F13" s="23">
        <v>15000</v>
      </c>
      <c r="G13" s="23">
        <v>16500</v>
      </c>
      <c r="H13" s="17" t="s">
        <v>62</v>
      </c>
      <c r="I13" s="53"/>
      <c r="J13" s="54">
        <f t="shared" si="1"/>
        <v>0</v>
      </c>
    </row>
    <row r="14" spans="1:10" s="14" customFormat="1" ht="37.5" customHeight="1" x14ac:dyDescent="0.15">
      <c r="A14" s="11" t="s">
        <v>10</v>
      </c>
      <c r="B14" s="59" t="s">
        <v>67</v>
      </c>
      <c r="C14" s="60"/>
      <c r="D14" s="60"/>
      <c r="E14" s="60"/>
      <c r="F14" s="60"/>
      <c r="G14" s="60"/>
      <c r="H14" s="61"/>
      <c r="I14" s="12" t="s">
        <v>21</v>
      </c>
      <c r="J14" s="20" t="s">
        <v>21</v>
      </c>
    </row>
    <row r="15" spans="1:10" s="14" customFormat="1" ht="78" customHeight="1" x14ac:dyDescent="0.15">
      <c r="A15" s="15" t="s">
        <v>2</v>
      </c>
      <c r="B15" s="15" t="s">
        <v>32</v>
      </c>
      <c r="C15" s="16" t="s">
        <v>451</v>
      </c>
      <c r="D15" s="22" t="s">
        <v>488</v>
      </c>
      <c r="E15" s="15" t="s">
        <v>35</v>
      </c>
      <c r="F15" s="23">
        <v>24000</v>
      </c>
      <c r="G15" s="23">
        <v>26400</v>
      </c>
      <c r="H15" s="17" t="s">
        <v>285</v>
      </c>
      <c r="I15" s="53"/>
      <c r="J15" s="54">
        <f>SUM(G15*I15)</f>
        <v>0</v>
      </c>
    </row>
    <row r="16" spans="1:10" s="14" customFormat="1" ht="83.25" customHeight="1" x14ac:dyDescent="0.15">
      <c r="A16" s="11" t="s">
        <v>10</v>
      </c>
      <c r="B16" s="59" t="s">
        <v>494</v>
      </c>
      <c r="C16" s="60"/>
      <c r="D16" s="60"/>
      <c r="E16" s="60"/>
      <c r="F16" s="60"/>
      <c r="G16" s="60"/>
      <c r="H16" s="61"/>
      <c r="I16" s="12" t="s">
        <v>21</v>
      </c>
      <c r="J16" s="20" t="s">
        <v>21</v>
      </c>
    </row>
    <row r="17" spans="1:10" s="14" customFormat="1" ht="63.75" customHeight="1" x14ac:dyDescent="0.15">
      <c r="A17" s="15" t="s">
        <v>70</v>
      </c>
      <c r="B17" s="15" t="s">
        <v>68</v>
      </c>
      <c r="C17" s="16" t="s">
        <v>446</v>
      </c>
      <c r="D17" s="22" t="s">
        <v>291</v>
      </c>
      <c r="E17" s="15" t="s">
        <v>26</v>
      </c>
      <c r="F17" s="23">
        <v>78000</v>
      </c>
      <c r="G17" s="23">
        <v>85800</v>
      </c>
      <c r="H17" s="17" t="s">
        <v>69</v>
      </c>
      <c r="I17" s="53"/>
      <c r="J17" s="54">
        <f t="shared" ref="J17:J19" si="2">SUM(G17*I17)</f>
        <v>0</v>
      </c>
    </row>
    <row r="18" spans="1:10" s="14" customFormat="1" ht="44.25" customHeight="1" x14ac:dyDescent="0.15">
      <c r="A18" s="15" t="s">
        <v>70</v>
      </c>
      <c r="B18" s="15" t="s">
        <v>68</v>
      </c>
      <c r="C18" s="16" t="s">
        <v>446</v>
      </c>
      <c r="D18" s="22" t="s">
        <v>289</v>
      </c>
      <c r="E18" s="15" t="s">
        <v>26</v>
      </c>
      <c r="F18" s="23">
        <v>18000</v>
      </c>
      <c r="G18" s="23">
        <v>19800</v>
      </c>
      <c r="H18" s="17" t="s">
        <v>290</v>
      </c>
      <c r="I18" s="53"/>
      <c r="J18" s="54">
        <f t="shared" si="2"/>
        <v>0</v>
      </c>
    </row>
    <row r="19" spans="1:10" s="14" customFormat="1" ht="30" customHeight="1" x14ac:dyDescent="0.15">
      <c r="A19" s="15" t="s">
        <v>70</v>
      </c>
      <c r="B19" s="15" t="s">
        <v>68</v>
      </c>
      <c r="C19" s="16" t="s">
        <v>446</v>
      </c>
      <c r="D19" s="22" t="s">
        <v>430</v>
      </c>
      <c r="E19" s="15" t="s">
        <v>26</v>
      </c>
      <c r="F19" s="23">
        <v>8000</v>
      </c>
      <c r="G19" s="23">
        <v>8800</v>
      </c>
      <c r="H19" s="17" t="s">
        <v>74</v>
      </c>
      <c r="I19" s="53"/>
      <c r="J19" s="54">
        <f t="shared" si="2"/>
        <v>0</v>
      </c>
    </row>
    <row r="20" spans="1:10" s="14" customFormat="1" ht="40.5" customHeight="1" x14ac:dyDescent="0.15">
      <c r="A20" s="11" t="s">
        <v>10</v>
      </c>
      <c r="B20" s="59" t="s">
        <v>82</v>
      </c>
      <c r="C20" s="60"/>
      <c r="D20" s="60"/>
      <c r="E20" s="60"/>
      <c r="F20" s="60"/>
      <c r="G20" s="60"/>
      <c r="H20" s="61"/>
      <c r="I20" s="13" t="s">
        <v>21</v>
      </c>
      <c r="J20" s="31" t="s">
        <v>21</v>
      </c>
    </row>
    <row r="21" spans="1:10" s="14" customFormat="1" ht="37.5" customHeight="1" x14ac:dyDescent="0.15">
      <c r="A21" s="15" t="s">
        <v>75</v>
      </c>
      <c r="B21" s="15" t="s">
        <v>81</v>
      </c>
      <c r="C21" s="15" t="s">
        <v>518</v>
      </c>
      <c r="D21" s="22" t="s">
        <v>37</v>
      </c>
      <c r="E21" s="15" t="s">
        <v>35</v>
      </c>
      <c r="F21" s="23">
        <v>15000</v>
      </c>
      <c r="G21" s="23">
        <v>16500</v>
      </c>
      <c r="H21" s="22" t="s">
        <v>313</v>
      </c>
      <c r="I21" s="53"/>
      <c r="J21" s="54">
        <f>SUM(G21*I21)</f>
        <v>0</v>
      </c>
    </row>
    <row r="22" spans="1:10" s="14" customFormat="1" ht="131.25" customHeight="1" x14ac:dyDescent="0.15">
      <c r="A22" s="11" t="s">
        <v>10</v>
      </c>
      <c r="B22" s="59" t="s">
        <v>522</v>
      </c>
      <c r="C22" s="60"/>
      <c r="D22" s="60"/>
      <c r="E22" s="60"/>
      <c r="F22" s="60"/>
      <c r="G22" s="60"/>
      <c r="H22" s="61"/>
      <c r="I22" s="13" t="s">
        <v>21</v>
      </c>
      <c r="J22" s="31" t="s">
        <v>21</v>
      </c>
    </row>
    <row r="23" spans="1:10" s="14" customFormat="1" ht="112.5" customHeight="1" x14ac:dyDescent="0.15">
      <c r="A23" s="15" t="s">
        <v>83</v>
      </c>
      <c r="B23" s="15" t="s">
        <v>72</v>
      </c>
      <c r="C23" s="15" t="s">
        <v>523</v>
      </c>
      <c r="D23" s="22" t="s">
        <v>321</v>
      </c>
      <c r="E23" s="15">
        <v>3</v>
      </c>
      <c r="F23" s="18">
        <v>88000</v>
      </c>
      <c r="G23" s="18">
        <v>96800</v>
      </c>
      <c r="H23" s="22" t="s">
        <v>324</v>
      </c>
      <c r="I23" s="53"/>
      <c r="J23" s="54">
        <f t="shared" ref="J23:J25" si="3">SUM(G23*I23)</f>
        <v>0</v>
      </c>
    </row>
    <row r="24" spans="1:10" s="14" customFormat="1" ht="112.5" customHeight="1" x14ac:dyDescent="0.15">
      <c r="A24" s="15" t="s">
        <v>83</v>
      </c>
      <c r="B24" s="15" t="s">
        <v>72</v>
      </c>
      <c r="C24" s="15" t="s">
        <v>523</v>
      </c>
      <c r="D24" s="22" t="s">
        <v>322</v>
      </c>
      <c r="E24" s="15">
        <v>3</v>
      </c>
      <c r="F24" s="18">
        <v>85000</v>
      </c>
      <c r="G24" s="18">
        <v>93500</v>
      </c>
      <c r="H24" s="22" t="s">
        <v>325</v>
      </c>
      <c r="I24" s="53"/>
      <c r="J24" s="54">
        <f t="shared" si="3"/>
        <v>0</v>
      </c>
    </row>
    <row r="25" spans="1:10" s="14" customFormat="1" ht="40.5" customHeight="1" x14ac:dyDescent="0.15">
      <c r="A25" s="15" t="s">
        <v>83</v>
      </c>
      <c r="B25" s="15" t="s">
        <v>72</v>
      </c>
      <c r="C25" s="15" t="s">
        <v>523</v>
      </c>
      <c r="D25" s="22" t="s">
        <v>323</v>
      </c>
      <c r="E25" s="15">
        <v>3</v>
      </c>
      <c r="F25" s="18">
        <v>17000</v>
      </c>
      <c r="G25" s="18">
        <v>18700</v>
      </c>
      <c r="H25" s="22" t="s">
        <v>501</v>
      </c>
      <c r="I25" s="53"/>
      <c r="J25" s="54">
        <f t="shared" si="3"/>
        <v>0</v>
      </c>
    </row>
    <row r="26" spans="1:10" s="14" customFormat="1" ht="60" customHeight="1" x14ac:dyDescent="0.15">
      <c r="A26" s="11" t="s">
        <v>10</v>
      </c>
      <c r="B26" s="64" t="s">
        <v>531</v>
      </c>
      <c r="C26" s="65"/>
      <c r="D26" s="65"/>
      <c r="E26" s="65"/>
      <c r="F26" s="65"/>
      <c r="G26" s="65"/>
      <c r="H26" s="66"/>
      <c r="I26" s="13" t="s">
        <v>21</v>
      </c>
      <c r="J26" s="31" t="s">
        <v>21</v>
      </c>
    </row>
    <row r="27" spans="1:10" s="14" customFormat="1" ht="114" customHeight="1" x14ac:dyDescent="0.15">
      <c r="A27" s="15" t="s">
        <v>3</v>
      </c>
      <c r="B27" s="15" t="s">
        <v>72</v>
      </c>
      <c r="C27" s="16" t="s">
        <v>499</v>
      </c>
      <c r="D27" s="33" t="s">
        <v>331</v>
      </c>
      <c r="E27" s="15" t="s">
        <v>35</v>
      </c>
      <c r="F27" s="18">
        <v>79000</v>
      </c>
      <c r="G27" s="18">
        <v>86900</v>
      </c>
      <c r="H27" s="22" t="s">
        <v>295</v>
      </c>
      <c r="I27" s="53"/>
      <c r="J27" s="54">
        <f t="shared" ref="J27:J29" si="4">SUM(G27*I27)</f>
        <v>0</v>
      </c>
    </row>
    <row r="28" spans="1:10" s="14" customFormat="1" ht="114" customHeight="1" x14ac:dyDescent="0.15">
      <c r="A28" s="15" t="s">
        <v>3</v>
      </c>
      <c r="B28" s="15" t="s">
        <v>72</v>
      </c>
      <c r="C28" s="16" t="s">
        <v>499</v>
      </c>
      <c r="D28" s="33" t="s">
        <v>332</v>
      </c>
      <c r="E28" s="15" t="s">
        <v>35</v>
      </c>
      <c r="F28" s="18">
        <v>76000</v>
      </c>
      <c r="G28" s="18">
        <v>83600</v>
      </c>
      <c r="H28" s="22" t="s">
        <v>86</v>
      </c>
      <c r="I28" s="53"/>
      <c r="J28" s="54">
        <f t="shared" si="4"/>
        <v>0</v>
      </c>
    </row>
    <row r="29" spans="1:10" s="14" customFormat="1" ht="52.5" customHeight="1" x14ac:dyDescent="0.15">
      <c r="A29" s="15" t="s">
        <v>3</v>
      </c>
      <c r="B29" s="15" t="s">
        <v>72</v>
      </c>
      <c r="C29" s="16" t="s">
        <v>499</v>
      </c>
      <c r="D29" s="33" t="s">
        <v>333</v>
      </c>
      <c r="E29" s="15" t="s">
        <v>35</v>
      </c>
      <c r="F29" s="18">
        <v>16000</v>
      </c>
      <c r="G29" s="18">
        <v>17600</v>
      </c>
      <c r="H29" s="22" t="s">
        <v>532</v>
      </c>
      <c r="I29" s="53"/>
      <c r="J29" s="54">
        <f t="shared" si="4"/>
        <v>0</v>
      </c>
    </row>
    <row r="30" spans="1:10" s="14" customFormat="1" ht="66.75" customHeight="1" x14ac:dyDescent="0.15">
      <c r="A30" s="11" t="s">
        <v>10</v>
      </c>
      <c r="B30" s="64" t="s">
        <v>112</v>
      </c>
      <c r="C30" s="65"/>
      <c r="D30" s="65"/>
      <c r="E30" s="65"/>
      <c r="F30" s="65"/>
      <c r="G30" s="65"/>
      <c r="H30" s="66"/>
      <c r="I30" s="13" t="s">
        <v>21</v>
      </c>
      <c r="J30" s="31" t="s">
        <v>21</v>
      </c>
    </row>
    <row r="31" spans="1:10" s="14" customFormat="1" ht="93" customHeight="1" x14ac:dyDescent="0.15">
      <c r="A31" s="15" t="s">
        <v>87</v>
      </c>
      <c r="B31" s="15" t="s">
        <v>111</v>
      </c>
      <c r="C31" s="16" t="s">
        <v>502</v>
      </c>
      <c r="D31" s="22" t="s">
        <v>574</v>
      </c>
      <c r="E31" s="22">
        <v>1</v>
      </c>
      <c r="F31" s="24">
        <v>90000</v>
      </c>
      <c r="G31" s="24">
        <v>99000</v>
      </c>
      <c r="H31" s="22" t="s">
        <v>113</v>
      </c>
      <c r="I31" s="53"/>
      <c r="J31" s="54">
        <f t="shared" ref="J31:J36" si="5">SUM(G31*I31)</f>
        <v>0</v>
      </c>
    </row>
    <row r="32" spans="1:10" s="14" customFormat="1" ht="93" customHeight="1" x14ac:dyDescent="0.15">
      <c r="A32" s="15" t="s">
        <v>87</v>
      </c>
      <c r="B32" s="15" t="s">
        <v>111</v>
      </c>
      <c r="C32" s="28" t="s">
        <v>575</v>
      </c>
      <c r="D32" s="22" t="s">
        <v>576</v>
      </c>
      <c r="E32" s="34">
        <v>2</v>
      </c>
      <c r="F32" s="18">
        <v>90000</v>
      </c>
      <c r="G32" s="18">
        <v>99000</v>
      </c>
      <c r="H32" s="22" t="s">
        <v>113</v>
      </c>
      <c r="I32" s="53"/>
      <c r="J32" s="54">
        <f t="shared" si="5"/>
        <v>0</v>
      </c>
    </row>
    <row r="33" spans="1:10" s="14" customFormat="1" ht="93" customHeight="1" x14ac:dyDescent="0.15">
      <c r="A33" s="15" t="s">
        <v>87</v>
      </c>
      <c r="B33" s="15" t="s">
        <v>111</v>
      </c>
      <c r="C33" s="28" t="s">
        <v>524</v>
      </c>
      <c r="D33" s="22" t="s">
        <v>577</v>
      </c>
      <c r="E33" s="34">
        <v>3</v>
      </c>
      <c r="F33" s="18">
        <v>90000</v>
      </c>
      <c r="G33" s="18">
        <v>99000</v>
      </c>
      <c r="H33" s="22" t="s">
        <v>113</v>
      </c>
      <c r="I33" s="53"/>
      <c r="J33" s="54">
        <f t="shared" si="5"/>
        <v>0</v>
      </c>
    </row>
    <row r="34" spans="1:10" s="14" customFormat="1" ht="76.5" customHeight="1" x14ac:dyDescent="0.15">
      <c r="A34" s="15" t="s">
        <v>87</v>
      </c>
      <c r="B34" s="15" t="s">
        <v>111</v>
      </c>
      <c r="C34" s="28" t="s">
        <v>502</v>
      </c>
      <c r="D34" s="33" t="s">
        <v>114</v>
      </c>
      <c r="E34" s="34">
        <v>1</v>
      </c>
      <c r="F34" s="18">
        <v>28000</v>
      </c>
      <c r="G34" s="18">
        <v>30800</v>
      </c>
      <c r="H34" s="22" t="s">
        <v>117</v>
      </c>
      <c r="I34" s="53"/>
      <c r="J34" s="54">
        <f t="shared" si="5"/>
        <v>0</v>
      </c>
    </row>
    <row r="35" spans="1:10" s="14" customFormat="1" ht="76.5" customHeight="1" x14ac:dyDescent="0.15">
      <c r="A35" s="15" t="s">
        <v>87</v>
      </c>
      <c r="B35" s="15" t="s">
        <v>111</v>
      </c>
      <c r="C35" s="28" t="s">
        <v>575</v>
      </c>
      <c r="D35" s="33" t="s">
        <v>115</v>
      </c>
      <c r="E35" s="34">
        <v>2</v>
      </c>
      <c r="F35" s="18">
        <v>28000</v>
      </c>
      <c r="G35" s="18">
        <v>30800</v>
      </c>
      <c r="H35" s="22" t="s">
        <v>117</v>
      </c>
      <c r="I35" s="53"/>
      <c r="J35" s="54">
        <f t="shared" si="5"/>
        <v>0</v>
      </c>
    </row>
    <row r="36" spans="1:10" s="14" customFormat="1" ht="76.5" customHeight="1" x14ac:dyDescent="0.15">
      <c r="A36" s="15" t="s">
        <v>87</v>
      </c>
      <c r="B36" s="15" t="s">
        <v>111</v>
      </c>
      <c r="C36" s="28" t="s">
        <v>524</v>
      </c>
      <c r="D36" s="33" t="s">
        <v>116</v>
      </c>
      <c r="E36" s="34">
        <v>3</v>
      </c>
      <c r="F36" s="18">
        <v>28000</v>
      </c>
      <c r="G36" s="18">
        <v>30800</v>
      </c>
      <c r="H36" s="22" t="s">
        <v>117</v>
      </c>
      <c r="I36" s="53"/>
      <c r="J36" s="54">
        <f t="shared" si="5"/>
        <v>0</v>
      </c>
    </row>
    <row r="37" spans="1:10" s="14" customFormat="1" ht="30" customHeight="1" x14ac:dyDescent="0.15">
      <c r="A37" s="11" t="s">
        <v>10</v>
      </c>
      <c r="B37" s="64" t="s">
        <v>121</v>
      </c>
      <c r="C37" s="65"/>
      <c r="D37" s="65"/>
      <c r="E37" s="65"/>
      <c r="F37" s="65"/>
      <c r="G37" s="65"/>
      <c r="H37" s="66"/>
      <c r="I37" s="13" t="s">
        <v>21</v>
      </c>
      <c r="J37" s="31" t="s">
        <v>21</v>
      </c>
    </row>
    <row r="38" spans="1:10" s="14" customFormat="1" ht="30" customHeight="1" x14ac:dyDescent="0.15">
      <c r="A38" s="15" t="s">
        <v>87</v>
      </c>
      <c r="B38" s="15" t="s">
        <v>111</v>
      </c>
      <c r="C38" s="16" t="s">
        <v>502</v>
      </c>
      <c r="D38" s="22" t="s">
        <v>118</v>
      </c>
      <c r="E38" s="16">
        <v>1</v>
      </c>
      <c r="F38" s="24">
        <v>6000</v>
      </c>
      <c r="G38" s="24">
        <v>6600</v>
      </c>
      <c r="H38" s="22" t="s">
        <v>74</v>
      </c>
      <c r="I38" s="53"/>
      <c r="J38" s="54">
        <f t="shared" ref="J38:J40" si="6">SUM(G38*I38)</f>
        <v>0</v>
      </c>
    </row>
    <row r="39" spans="1:10" s="14" customFormat="1" ht="30" customHeight="1" x14ac:dyDescent="0.15">
      <c r="A39" s="15" t="s">
        <v>87</v>
      </c>
      <c r="B39" s="15" t="s">
        <v>111</v>
      </c>
      <c r="C39" s="16" t="s">
        <v>575</v>
      </c>
      <c r="D39" s="22" t="s">
        <v>119</v>
      </c>
      <c r="E39" s="16">
        <v>2</v>
      </c>
      <c r="F39" s="24">
        <v>6000</v>
      </c>
      <c r="G39" s="24">
        <v>6600</v>
      </c>
      <c r="H39" s="22" t="s">
        <v>74</v>
      </c>
      <c r="I39" s="53"/>
      <c r="J39" s="54">
        <f t="shared" si="6"/>
        <v>0</v>
      </c>
    </row>
    <row r="40" spans="1:10" s="14" customFormat="1" ht="30" customHeight="1" x14ac:dyDescent="0.15">
      <c r="A40" s="15" t="s">
        <v>87</v>
      </c>
      <c r="B40" s="15" t="s">
        <v>111</v>
      </c>
      <c r="C40" s="16" t="s">
        <v>524</v>
      </c>
      <c r="D40" s="22" t="s">
        <v>120</v>
      </c>
      <c r="E40" s="16">
        <v>3</v>
      </c>
      <c r="F40" s="24">
        <v>6000</v>
      </c>
      <c r="G40" s="24">
        <v>6600</v>
      </c>
      <c r="H40" s="22" t="s">
        <v>74</v>
      </c>
      <c r="I40" s="53"/>
      <c r="J40" s="54">
        <f t="shared" si="6"/>
        <v>0</v>
      </c>
    </row>
    <row r="41" spans="1:10" s="14" customFormat="1" ht="38.25" customHeight="1" x14ac:dyDescent="0.15">
      <c r="A41" s="11" t="s">
        <v>10</v>
      </c>
      <c r="B41" s="64" t="s">
        <v>588</v>
      </c>
      <c r="C41" s="65"/>
      <c r="D41" s="65"/>
      <c r="E41" s="65"/>
      <c r="F41" s="65"/>
      <c r="G41" s="65"/>
      <c r="H41" s="66"/>
      <c r="I41" s="13" t="s">
        <v>21</v>
      </c>
      <c r="J41" s="31" t="s">
        <v>21</v>
      </c>
    </row>
    <row r="42" spans="1:10" s="14" customFormat="1" ht="67.5" customHeight="1" x14ac:dyDescent="0.15">
      <c r="A42" s="15" t="s">
        <v>5</v>
      </c>
      <c r="B42" s="15" t="s">
        <v>24</v>
      </c>
      <c r="C42" s="28" t="s">
        <v>544</v>
      </c>
      <c r="D42" s="33" t="s">
        <v>589</v>
      </c>
      <c r="E42" s="34">
        <v>1</v>
      </c>
      <c r="F42" s="18">
        <v>50000</v>
      </c>
      <c r="G42" s="18">
        <v>55000</v>
      </c>
      <c r="H42" s="22" t="s">
        <v>349</v>
      </c>
      <c r="I42" s="53"/>
      <c r="J42" s="54">
        <f t="shared" ref="J42:J44" si="7">SUM(G42*I42)</f>
        <v>0</v>
      </c>
    </row>
    <row r="43" spans="1:10" s="14" customFormat="1" ht="67.5" customHeight="1" x14ac:dyDescent="0.15">
      <c r="A43" s="15" t="s">
        <v>5</v>
      </c>
      <c r="B43" s="15" t="s">
        <v>24</v>
      </c>
      <c r="C43" s="28" t="s">
        <v>545</v>
      </c>
      <c r="D43" s="33" t="s">
        <v>590</v>
      </c>
      <c r="E43" s="34">
        <v>2</v>
      </c>
      <c r="F43" s="18">
        <v>50000</v>
      </c>
      <c r="G43" s="18">
        <v>55000</v>
      </c>
      <c r="H43" s="22" t="s">
        <v>349</v>
      </c>
      <c r="I43" s="53"/>
      <c r="J43" s="54">
        <f t="shared" si="7"/>
        <v>0</v>
      </c>
    </row>
    <row r="44" spans="1:10" s="14" customFormat="1" ht="67.5" customHeight="1" x14ac:dyDescent="0.15">
      <c r="A44" s="15" t="s">
        <v>5</v>
      </c>
      <c r="B44" s="15" t="s">
        <v>24</v>
      </c>
      <c r="C44" s="28" t="s">
        <v>546</v>
      </c>
      <c r="D44" s="33" t="s">
        <v>591</v>
      </c>
      <c r="E44" s="34">
        <v>3</v>
      </c>
      <c r="F44" s="18">
        <v>50000</v>
      </c>
      <c r="G44" s="18">
        <v>55000</v>
      </c>
      <c r="H44" s="22" t="s">
        <v>349</v>
      </c>
      <c r="I44" s="53"/>
      <c r="J44" s="54">
        <f t="shared" si="7"/>
        <v>0</v>
      </c>
    </row>
    <row r="45" spans="1:10" s="14" customFormat="1" ht="30" customHeight="1" x14ac:dyDescent="0.15">
      <c r="A45" s="11" t="s">
        <v>10</v>
      </c>
      <c r="B45" s="64" t="s">
        <v>130</v>
      </c>
      <c r="C45" s="65"/>
      <c r="D45" s="65"/>
      <c r="E45" s="65"/>
      <c r="F45" s="65"/>
      <c r="G45" s="65"/>
      <c r="H45" s="66"/>
      <c r="I45" s="13" t="s">
        <v>21</v>
      </c>
      <c r="J45" s="31" t="s">
        <v>21</v>
      </c>
    </row>
    <row r="46" spans="1:10" s="14" customFormat="1" ht="202.5" customHeight="1" x14ac:dyDescent="0.15">
      <c r="A46" s="15" t="s">
        <v>6</v>
      </c>
      <c r="B46" s="15" t="s">
        <v>25</v>
      </c>
      <c r="C46" s="28" t="s">
        <v>459</v>
      </c>
      <c r="D46" s="33" t="s">
        <v>612</v>
      </c>
      <c r="E46" s="34">
        <v>1</v>
      </c>
      <c r="F46" s="23">
        <v>89000</v>
      </c>
      <c r="G46" s="23">
        <v>97900</v>
      </c>
      <c r="H46" s="22" t="s">
        <v>613</v>
      </c>
      <c r="I46" s="53"/>
      <c r="J46" s="54">
        <f t="shared" ref="J46:J48" si="8">SUM(G46*I46)</f>
        <v>0</v>
      </c>
    </row>
    <row r="47" spans="1:10" s="14" customFormat="1" ht="202.5" customHeight="1" x14ac:dyDescent="0.15">
      <c r="A47" s="15" t="s">
        <v>6</v>
      </c>
      <c r="B47" s="15" t="s">
        <v>25</v>
      </c>
      <c r="C47" s="28" t="s">
        <v>611</v>
      </c>
      <c r="D47" s="33" t="s">
        <v>614</v>
      </c>
      <c r="E47" s="34" t="s">
        <v>362</v>
      </c>
      <c r="F47" s="23">
        <v>89000</v>
      </c>
      <c r="G47" s="23">
        <v>97900</v>
      </c>
      <c r="H47" s="22" t="s">
        <v>613</v>
      </c>
      <c r="I47" s="53"/>
      <c r="J47" s="54">
        <f t="shared" si="8"/>
        <v>0</v>
      </c>
    </row>
    <row r="48" spans="1:10" s="14" customFormat="1" ht="202.5" customHeight="1" x14ac:dyDescent="0.15">
      <c r="A48" s="15" t="s">
        <v>6</v>
      </c>
      <c r="B48" s="15" t="s">
        <v>25</v>
      </c>
      <c r="C48" s="16" t="s">
        <v>615</v>
      </c>
      <c r="D48" s="33" t="s">
        <v>616</v>
      </c>
      <c r="E48" s="34" t="s">
        <v>362</v>
      </c>
      <c r="F48" s="23">
        <v>89000</v>
      </c>
      <c r="G48" s="23">
        <v>97900</v>
      </c>
      <c r="H48" s="22" t="s">
        <v>613</v>
      </c>
      <c r="I48" s="53"/>
      <c r="J48" s="54">
        <f t="shared" si="8"/>
        <v>0</v>
      </c>
    </row>
    <row r="49" spans="1:10" s="14" customFormat="1" ht="31.5" customHeight="1" x14ac:dyDescent="0.15">
      <c r="A49" s="11" t="s">
        <v>10</v>
      </c>
      <c r="B49" s="64" t="s">
        <v>39</v>
      </c>
      <c r="C49" s="65"/>
      <c r="D49" s="65"/>
      <c r="E49" s="65"/>
      <c r="F49" s="65"/>
      <c r="G49" s="65"/>
      <c r="H49" s="66"/>
      <c r="I49" s="13" t="s">
        <v>21</v>
      </c>
      <c r="J49" s="31" t="s">
        <v>21</v>
      </c>
    </row>
    <row r="50" spans="1:10" s="14" customFormat="1" ht="37.5" customHeight="1" x14ac:dyDescent="0.15">
      <c r="A50" s="15" t="s">
        <v>6</v>
      </c>
      <c r="B50" s="15" t="s">
        <v>25</v>
      </c>
      <c r="C50" s="28" t="s">
        <v>459</v>
      </c>
      <c r="D50" s="33" t="s">
        <v>131</v>
      </c>
      <c r="E50" s="34">
        <v>1</v>
      </c>
      <c r="F50" s="23">
        <v>5000</v>
      </c>
      <c r="G50" s="23">
        <v>5500</v>
      </c>
      <c r="H50" s="22" t="s">
        <v>62</v>
      </c>
      <c r="I50" s="53"/>
      <c r="J50" s="54">
        <f t="shared" ref="J50:J52" si="9">SUM(G50*I50)</f>
        <v>0</v>
      </c>
    </row>
    <row r="51" spans="1:10" s="14" customFormat="1" ht="37.5" customHeight="1" x14ac:dyDescent="0.15">
      <c r="A51" s="15" t="s">
        <v>6</v>
      </c>
      <c r="B51" s="15" t="s">
        <v>25</v>
      </c>
      <c r="C51" s="28" t="s">
        <v>611</v>
      </c>
      <c r="D51" s="33" t="s">
        <v>617</v>
      </c>
      <c r="E51" s="34" t="s">
        <v>362</v>
      </c>
      <c r="F51" s="23">
        <v>5000</v>
      </c>
      <c r="G51" s="23">
        <v>5500</v>
      </c>
      <c r="H51" s="22" t="s">
        <v>62</v>
      </c>
      <c r="I51" s="53"/>
      <c r="J51" s="54">
        <f t="shared" si="9"/>
        <v>0</v>
      </c>
    </row>
    <row r="52" spans="1:10" s="14" customFormat="1" ht="37.5" customHeight="1" x14ac:dyDescent="0.15">
      <c r="A52" s="15" t="s">
        <v>6</v>
      </c>
      <c r="B52" s="15" t="s">
        <v>25</v>
      </c>
      <c r="C52" s="28" t="s">
        <v>615</v>
      </c>
      <c r="D52" s="33" t="s">
        <v>618</v>
      </c>
      <c r="E52" s="34" t="s">
        <v>362</v>
      </c>
      <c r="F52" s="23">
        <v>5000</v>
      </c>
      <c r="G52" s="23">
        <v>5500</v>
      </c>
      <c r="H52" s="22" t="s">
        <v>62</v>
      </c>
      <c r="I52" s="53"/>
      <c r="J52" s="54">
        <f t="shared" si="9"/>
        <v>0</v>
      </c>
    </row>
    <row r="53" spans="1:10" s="14" customFormat="1" ht="37.5" customHeight="1" x14ac:dyDescent="0.15">
      <c r="A53" s="11" t="s">
        <v>10</v>
      </c>
      <c r="B53" s="64" t="s">
        <v>40</v>
      </c>
      <c r="C53" s="65"/>
      <c r="D53" s="65"/>
      <c r="E53" s="65"/>
      <c r="F53" s="65"/>
      <c r="G53" s="65"/>
      <c r="H53" s="66"/>
      <c r="I53" s="13" t="s">
        <v>21</v>
      </c>
      <c r="J53" s="31" t="s">
        <v>21</v>
      </c>
    </row>
    <row r="54" spans="1:10" s="14" customFormat="1" ht="37.5" customHeight="1" x14ac:dyDescent="0.15">
      <c r="A54" s="15" t="s">
        <v>6</v>
      </c>
      <c r="B54" s="15" t="s">
        <v>25</v>
      </c>
      <c r="C54" s="28" t="s">
        <v>459</v>
      </c>
      <c r="D54" s="33" t="s">
        <v>132</v>
      </c>
      <c r="E54" s="34">
        <v>1</v>
      </c>
      <c r="F54" s="23">
        <v>5000</v>
      </c>
      <c r="G54" s="23">
        <v>5500</v>
      </c>
      <c r="H54" s="22" t="s">
        <v>62</v>
      </c>
      <c r="I54" s="53"/>
      <c r="J54" s="54">
        <f t="shared" ref="J54:J56" si="10">SUM(G54*I54)</f>
        <v>0</v>
      </c>
    </row>
    <row r="55" spans="1:10" s="14" customFormat="1" ht="37.5" customHeight="1" x14ac:dyDescent="0.15">
      <c r="A55" s="15" t="s">
        <v>6</v>
      </c>
      <c r="B55" s="15" t="s">
        <v>25</v>
      </c>
      <c r="C55" s="28" t="s">
        <v>611</v>
      </c>
      <c r="D55" s="33" t="s">
        <v>133</v>
      </c>
      <c r="E55" s="34" t="s">
        <v>362</v>
      </c>
      <c r="F55" s="23">
        <v>5000</v>
      </c>
      <c r="G55" s="23">
        <v>5500</v>
      </c>
      <c r="H55" s="22" t="s">
        <v>62</v>
      </c>
      <c r="I55" s="53"/>
      <c r="J55" s="54">
        <f t="shared" si="10"/>
        <v>0</v>
      </c>
    </row>
    <row r="56" spans="1:10" s="14" customFormat="1" ht="37.5" customHeight="1" x14ac:dyDescent="0.15">
      <c r="A56" s="15" t="s">
        <v>6</v>
      </c>
      <c r="B56" s="15" t="s">
        <v>25</v>
      </c>
      <c r="C56" s="28" t="s">
        <v>615</v>
      </c>
      <c r="D56" s="33" t="s">
        <v>134</v>
      </c>
      <c r="E56" s="34" t="s">
        <v>362</v>
      </c>
      <c r="F56" s="23">
        <v>5000</v>
      </c>
      <c r="G56" s="23">
        <v>5500</v>
      </c>
      <c r="H56" s="22" t="s">
        <v>62</v>
      </c>
      <c r="I56" s="53"/>
      <c r="J56" s="54">
        <f t="shared" si="10"/>
        <v>0</v>
      </c>
    </row>
    <row r="57" spans="1:10" s="14" customFormat="1" ht="37.5" customHeight="1" x14ac:dyDescent="0.15">
      <c r="A57" s="11" t="s">
        <v>10</v>
      </c>
      <c r="B57" s="64" t="s">
        <v>135</v>
      </c>
      <c r="C57" s="65"/>
      <c r="D57" s="65"/>
      <c r="E57" s="65"/>
      <c r="F57" s="65"/>
      <c r="G57" s="65"/>
      <c r="H57" s="66"/>
      <c r="I57" s="13" t="s">
        <v>21</v>
      </c>
      <c r="J57" s="31" t="s">
        <v>21</v>
      </c>
    </row>
    <row r="58" spans="1:10" s="14" customFormat="1" ht="37.5" customHeight="1" x14ac:dyDescent="0.15">
      <c r="A58" s="15" t="s">
        <v>6</v>
      </c>
      <c r="B58" s="15" t="s">
        <v>25</v>
      </c>
      <c r="C58" s="28" t="s">
        <v>459</v>
      </c>
      <c r="D58" s="22" t="s">
        <v>619</v>
      </c>
      <c r="E58" s="16">
        <v>1</v>
      </c>
      <c r="F58" s="26">
        <v>13000</v>
      </c>
      <c r="G58" s="26">
        <v>14300</v>
      </c>
      <c r="H58" s="22" t="s">
        <v>62</v>
      </c>
      <c r="I58" s="53"/>
      <c r="J58" s="54">
        <f t="shared" ref="J58:J60" si="11">SUM(G58*I58)</f>
        <v>0</v>
      </c>
    </row>
    <row r="59" spans="1:10" s="14" customFormat="1" ht="37.5" customHeight="1" x14ac:dyDescent="0.15">
      <c r="A59" s="15" t="s">
        <v>6</v>
      </c>
      <c r="B59" s="15" t="s">
        <v>25</v>
      </c>
      <c r="C59" s="28" t="s">
        <v>611</v>
      </c>
      <c r="D59" s="33" t="s">
        <v>620</v>
      </c>
      <c r="E59" s="34" t="s">
        <v>362</v>
      </c>
      <c r="F59" s="26">
        <v>13000</v>
      </c>
      <c r="G59" s="26">
        <v>14300</v>
      </c>
      <c r="H59" s="22" t="s">
        <v>62</v>
      </c>
      <c r="I59" s="53"/>
      <c r="J59" s="54">
        <f t="shared" si="11"/>
        <v>0</v>
      </c>
    </row>
    <row r="60" spans="1:10" s="14" customFormat="1" ht="37.5" customHeight="1" x14ac:dyDescent="0.15">
      <c r="A60" s="15" t="s">
        <v>6</v>
      </c>
      <c r="B60" s="15" t="s">
        <v>25</v>
      </c>
      <c r="C60" s="28" t="s">
        <v>615</v>
      </c>
      <c r="D60" s="33" t="s">
        <v>621</v>
      </c>
      <c r="E60" s="34" t="s">
        <v>362</v>
      </c>
      <c r="F60" s="26">
        <v>13000</v>
      </c>
      <c r="G60" s="26">
        <v>14300</v>
      </c>
      <c r="H60" s="22" t="s">
        <v>62</v>
      </c>
      <c r="I60" s="53"/>
      <c r="J60" s="54">
        <f t="shared" si="11"/>
        <v>0</v>
      </c>
    </row>
    <row r="61" spans="1:10" s="14" customFormat="1" ht="37.5" customHeight="1" x14ac:dyDescent="0.15">
      <c r="A61" s="11" t="s">
        <v>10</v>
      </c>
      <c r="B61" s="64" t="s">
        <v>41</v>
      </c>
      <c r="C61" s="65"/>
      <c r="D61" s="65"/>
      <c r="E61" s="65"/>
      <c r="F61" s="65"/>
      <c r="G61" s="65"/>
      <c r="H61" s="66"/>
      <c r="I61" s="13" t="s">
        <v>21</v>
      </c>
      <c r="J61" s="31" t="s">
        <v>21</v>
      </c>
    </row>
    <row r="62" spans="1:10" s="14" customFormat="1" ht="37.5" customHeight="1" x14ac:dyDescent="0.15">
      <c r="A62" s="15" t="s">
        <v>6</v>
      </c>
      <c r="B62" s="15" t="s">
        <v>25</v>
      </c>
      <c r="C62" s="28" t="s">
        <v>459</v>
      </c>
      <c r="D62" s="33" t="s">
        <v>136</v>
      </c>
      <c r="E62" s="34">
        <v>1</v>
      </c>
      <c r="F62" s="23">
        <v>7000</v>
      </c>
      <c r="G62" s="23">
        <v>7700</v>
      </c>
      <c r="H62" s="22" t="s">
        <v>62</v>
      </c>
      <c r="I62" s="53"/>
      <c r="J62" s="54">
        <f t="shared" ref="J62:J64" si="12">SUM(G62*I62)</f>
        <v>0</v>
      </c>
    </row>
    <row r="63" spans="1:10" s="14" customFormat="1" ht="37.5" customHeight="1" x14ac:dyDescent="0.15">
      <c r="A63" s="15" t="s">
        <v>6</v>
      </c>
      <c r="B63" s="15" t="s">
        <v>25</v>
      </c>
      <c r="C63" s="28" t="s">
        <v>611</v>
      </c>
      <c r="D63" s="33" t="s">
        <v>137</v>
      </c>
      <c r="E63" s="34" t="s">
        <v>362</v>
      </c>
      <c r="F63" s="23">
        <v>7000</v>
      </c>
      <c r="G63" s="23">
        <v>7700</v>
      </c>
      <c r="H63" s="22" t="s">
        <v>62</v>
      </c>
      <c r="I63" s="53"/>
      <c r="J63" s="54">
        <f t="shared" si="12"/>
        <v>0</v>
      </c>
    </row>
    <row r="64" spans="1:10" s="14" customFormat="1" ht="37.5" customHeight="1" x14ac:dyDescent="0.15">
      <c r="A64" s="15" t="s">
        <v>6</v>
      </c>
      <c r="B64" s="15" t="s">
        <v>25</v>
      </c>
      <c r="C64" s="28" t="s">
        <v>615</v>
      </c>
      <c r="D64" s="33" t="s">
        <v>138</v>
      </c>
      <c r="E64" s="34" t="s">
        <v>362</v>
      </c>
      <c r="F64" s="23">
        <v>7000</v>
      </c>
      <c r="G64" s="23">
        <v>7700</v>
      </c>
      <c r="H64" s="22" t="s">
        <v>62</v>
      </c>
      <c r="I64" s="53"/>
      <c r="J64" s="54">
        <f t="shared" si="12"/>
        <v>0</v>
      </c>
    </row>
    <row r="65" spans="1:10" s="14" customFormat="1" ht="37.5" customHeight="1" x14ac:dyDescent="0.15">
      <c r="A65" s="11" t="s">
        <v>10</v>
      </c>
      <c r="B65" s="64" t="s">
        <v>42</v>
      </c>
      <c r="C65" s="65"/>
      <c r="D65" s="65"/>
      <c r="E65" s="65"/>
      <c r="F65" s="65"/>
      <c r="G65" s="65"/>
      <c r="H65" s="66"/>
      <c r="I65" s="13" t="s">
        <v>21</v>
      </c>
      <c r="J65" s="31" t="s">
        <v>21</v>
      </c>
    </row>
    <row r="66" spans="1:10" s="14" customFormat="1" ht="37.5" customHeight="1" x14ac:dyDescent="0.15">
      <c r="A66" s="15" t="s">
        <v>6</v>
      </c>
      <c r="B66" s="15" t="s">
        <v>25</v>
      </c>
      <c r="C66" s="28" t="s">
        <v>459</v>
      </c>
      <c r="D66" s="33" t="s">
        <v>139</v>
      </c>
      <c r="E66" s="34">
        <v>1</v>
      </c>
      <c r="F66" s="23">
        <v>15000</v>
      </c>
      <c r="G66" s="23">
        <v>16500</v>
      </c>
      <c r="H66" s="22" t="s">
        <v>62</v>
      </c>
      <c r="I66" s="53"/>
      <c r="J66" s="54">
        <f t="shared" ref="J66:J68" si="13">SUM(G66*I66)</f>
        <v>0</v>
      </c>
    </row>
    <row r="67" spans="1:10" s="14" customFormat="1" ht="37.5" customHeight="1" x14ac:dyDescent="0.15">
      <c r="A67" s="15" t="s">
        <v>6</v>
      </c>
      <c r="B67" s="15" t="s">
        <v>25</v>
      </c>
      <c r="C67" s="28" t="s">
        <v>611</v>
      </c>
      <c r="D67" s="33" t="s">
        <v>140</v>
      </c>
      <c r="E67" s="34" t="s">
        <v>362</v>
      </c>
      <c r="F67" s="23">
        <v>15000</v>
      </c>
      <c r="G67" s="23">
        <v>16500</v>
      </c>
      <c r="H67" s="22" t="s">
        <v>62</v>
      </c>
      <c r="I67" s="53"/>
      <c r="J67" s="54">
        <f t="shared" si="13"/>
        <v>0</v>
      </c>
    </row>
    <row r="68" spans="1:10" s="14" customFormat="1" ht="45" customHeight="1" x14ac:dyDescent="0.15">
      <c r="A68" s="15" t="s">
        <v>6</v>
      </c>
      <c r="B68" s="15" t="s">
        <v>25</v>
      </c>
      <c r="C68" s="28" t="s">
        <v>615</v>
      </c>
      <c r="D68" s="33" t="s">
        <v>141</v>
      </c>
      <c r="E68" s="34" t="s">
        <v>362</v>
      </c>
      <c r="F68" s="23">
        <v>15000</v>
      </c>
      <c r="G68" s="23">
        <v>16500</v>
      </c>
      <c r="H68" s="22" t="s">
        <v>62</v>
      </c>
      <c r="I68" s="53"/>
      <c r="J68" s="54">
        <f t="shared" si="13"/>
        <v>0</v>
      </c>
    </row>
    <row r="69" spans="1:10" s="14" customFormat="1" ht="33" customHeight="1" x14ac:dyDescent="0.15">
      <c r="A69" s="11" t="s">
        <v>10</v>
      </c>
      <c r="B69" s="64" t="s">
        <v>636</v>
      </c>
      <c r="C69" s="65"/>
      <c r="D69" s="65"/>
      <c r="E69" s="65"/>
      <c r="F69" s="65"/>
      <c r="G69" s="65"/>
      <c r="H69" s="66"/>
      <c r="I69" s="13" t="s">
        <v>21</v>
      </c>
      <c r="J69" s="31" t="s">
        <v>21</v>
      </c>
    </row>
    <row r="70" spans="1:10" s="14" customFormat="1" ht="125.25" customHeight="1" x14ac:dyDescent="0.15">
      <c r="A70" s="15" t="s">
        <v>172</v>
      </c>
      <c r="B70" s="15" t="s">
        <v>143</v>
      </c>
      <c r="C70" s="28" t="s">
        <v>622</v>
      </c>
      <c r="D70" s="33" t="s">
        <v>637</v>
      </c>
      <c r="E70" s="34" t="s">
        <v>35</v>
      </c>
      <c r="F70" s="18">
        <v>50500</v>
      </c>
      <c r="G70" s="18">
        <v>55550</v>
      </c>
      <c r="H70" s="22" t="s">
        <v>638</v>
      </c>
      <c r="I70" s="53"/>
      <c r="J70" s="54">
        <f>SUM(G70*I70)</f>
        <v>0</v>
      </c>
    </row>
    <row r="71" spans="1:10" s="14" customFormat="1" ht="33" customHeight="1" x14ac:dyDescent="0.15">
      <c r="A71" s="11" t="s">
        <v>10</v>
      </c>
      <c r="B71" s="64" t="s">
        <v>639</v>
      </c>
      <c r="C71" s="65"/>
      <c r="D71" s="65"/>
      <c r="E71" s="65"/>
      <c r="F71" s="65"/>
      <c r="G71" s="65"/>
      <c r="H71" s="66"/>
      <c r="I71" s="13" t="s">
        <v>21</v>
      </c>
      <c r="J71" s="31" t="s">
        <v>21</v>
      </c>
    </row>
    <row r="72" spans="1:10" s="14" customFormat="1" ht="33" customHeight="1" x14ac:dyDescent="0.15">
      <c r="A72" s="15" t="s">
        <v>172</v>
      </c>
      <c r="B72" s="15" t="s">
        <v>143</v>
      </c>
      <c r="C72" s="28" t="s">
        <v>622</v>
      </c>
      <c r="D72" s="33" t="s">
        <v>640</v>
      </c>
      <c r="E72" s="34" t="s">
        <v>35</v>
      </c>
      <c r="F72" s="18">
        <v>5500</v>
      </c>
      <c r="G72" s="18">
        <v>6050</v>
      </c>
      <c r="H72" s="22" t="s">
        <v>180</v>
      </c>
      <c r="I72" s="53"/>
      <c r="J72" s="54">
        <f>SUM(G72*I72)</f>
        <v>0</v>
      </c>
    </row>
    <row r="73" spans="1:10" s="14" customFormat="1" ht="33" customHeight="1" x14ac:dyDescent="0.15">
      <c r="A73" s="11" t="s">
        <v>10</v>
      </c>
      <c r="B73" s="59" t="s">
        <v>45</v>
      </c>
      <c r="C73" s="60"/>
      <c r="D73" s="60"/>
      <c r="E73" s="60"/>
      <c r="F73" s="60"/>
      <c r="G73" s="60"/>
      <c r="H73" s="61"/>
      <c r="I73" s="13" t="s">
        <v>21</v>
      </c>
      <c r="J73" s="31" t="s">
        <v>21</v>
      </c>
    </row>
    <row r="74" spans="1:10" s="14" customFormat="1" ht="33" customHeight="1" x14ac:dyDescent="0.15">
      <c r="A74" s="15" t="s">
        <v>172</v>
      </c>
      <c r="B74" s="15" t="s">
        <v>143</v>
      </c>
      <c r="C74" s="28" t="s">
        <v>622</v>
      </c>
      <c r="D74" s="33" t="s">
        <v>176</v>
      </c>
      <c r="E74" s="34" t="s">
        <v>35</v>
      </c>
      <c r="F74" s="18">
        <v>2500</v>
      </c>
      <c r="G74" s="18">
        <v>2750</v>
      </c>
      <c r="H74" s="22" t="s">
        <v>46</v>
      </c>
      <c r="I74" s="53"/>
      <c r="J74" s="54">
        <f>SUM(G74*I74)</f>
        <v>0</v>
      </c>
    </row>
    <row r="75" spans="1:10" s="14" customFormat="1" ht="33" customHeight="1" x14ac:dyDescent="0.15">
      <c r="A75" s="11" t="s">
        <v>10</v>
      </c>
      <c r="B75" s="64" t="s">
        <v>55</v>
      </c>
      <c r="C75" s="65"/>
      <c r="D75" s="65"/>
      <c r="E75" s="65"/>
      <c r="F75" s="65"/>
      <c r="G75" s="65"/>
      <c r="H75" s="66"/>
      <c r="I75" s="13" t="s">
        <v>21</v>
      </c>
      <c r="J75" s="31" t="s">
        <v>21</v>
      </c>
    </row>
    <row r="76" spans="1:10" s="14" customFormat="1" ht="33" customHeight="1" x14ac:dyDescent="0.15">
      <c r="A76" s="15" t="s">
        <v>172</v>
      </c>
      <c r="B76" s="15" t="s">
        <v>143</v>
      </c>
      <c r="C76" s="28" t="s">
        <v>622</v>
      </c>
      <c r="D76" s="33" t="s">
        <v>641</v>
      </c>
      <c r="E76" s="34" t="s">
        <v>35</v>
      </c>
      <c r="F76" s="18">
        <v>3000</v>
      </c>
      <c r="G76" s="18">
        <v>3300</v>
      </c>
      <c r="H76" s="22" t="s">
        <v>181</v>
      </c>
      <c r="I76" s="53"/>
      <c r="J76" s="54">
        <f>SUM(G76*I76)</f>
        <v>0</v>
      </c>
    </row>
    <row r="77" spans="1:10" s="14" customFormat="1" ht="33" customHeight="1" x14ac:dyDescent="0.15">
      <c r="A77" s="11" t="s">
        <v>10</v>
      </c>
      <c r="B77" s="64" t="s">
        <v>56</v>
      </c>
      <c r="C77" s="65"/>
      <c r="D77" s="65"/>
      <c r="E77" s="65"/>
      <c r="F77" s="65"/>
      <c r="G77" s="65"/>
      <c r="H77" s="66"/>
      <c r="I77" s="13" t="s">
        <v>21</v>
      </c>
      <c r="J77" s="31" t="s">
        <v>21</v>
      </c>
    </row>
    <row r="78" spans="1:10" s="14" customFormat="1" ht="33" customHeight="1" x14ac:dyDescent="0.15">
      <c r="A78" s="15" t="s">
        <v>172</v>
      </c>
      <c r="B78" s="15" t="s">
        <v>143</v>
      </c>
      <c r="C78" s="28" t="s">
        <v>622</v>
      </c>
      <c r="D78" s="33" t="s">
        <v>177</v>
      </c>
      <c r="E78" s="34" t="s">
        <v>35</v>
      </c>
      <c r="F78" s="18">
        <v>7500</v>
      </c>
      <c r="G78" s="18">
        <v>8250</v>
      </c>
      <c r="H78" s="22" t="s">
        <v>182</v>
      </c>
      <c r="I78" s="53"/>
      <c r="J78" s="54">
        <f>SUM(G78*I78)</f>
        <v>0</v>
      </c>
    </row>
    <row r="79" spans="1:10" s="14" customFormat="1" ht="33" customHeight="1" x14ac:dyDescent="0.15">
      <c r="A79" s="11" t="s">
        <v>10</v>
      </c>
      <c r="B79" s="64" t="s">
        <v>642</v>
      </c>
      <c r="C79" s="65"/>
      <c r="D79" s="65"/>
      <c r="E79" s="65"/>
      <c r="F79" s="65"/>
      <c r="G79" s="65"/>
      <c r="H79" s="66"/>
      <c r="I79" s="13" t="s">
        <v>21</v>
      </c>
      <c r="J79" s="31" t="s">
        <v>21</v>
      </c>
    </row>
    <row r="80" spans="1:10" s="14" customFormat="1" ht="33" customHeight="1" x14ac:dyDescent="0.15">
      <c r="A80" s="15" t="s">
        <v>172</v>
      </c>
      <c r="B80" s="15" t="s">
        <v>143</v>
      </c>
      <c r="C80" s="28" t="s">
        <v>622</v>
      </c>
      <c r="D80" s="33" t="s">
        <v>178</v>
      </c>
      <c r="E80" s="34" t="s">
        <v>35</v>
      </c>
      <c r="F80" s="18">
        <v>2500</v>
      </c>
      <c r="G80" s="18">
        <v>2750</v>
      </c>
      <c r="H80" s="22" t="s">
        <v>183</v>
      </c>
      <c r="I80" s="53"/>
      <c r="J80" s="54">
        <f>SUM(G80*I80)</f>
        <v>0</v>
      </c>
    </row>
    <row r="81" spans="1:10" s="14" customFormat="1" ht="33" customHeight="1" x14ac:dyDescent="0.15">
      <c r="A81" s="11" t="s">
        <v>10</v>
      </c>
      <c r="B81" s="64" t="s">
        <v>53</v>
      </c>
      <c r="C81" s="65"/>
      <c r="D81" s="65"/>
      <c r="E81" s="65"/>
      <c r="F81" s="65"/>
      <c r="G81" s="65"/>
      <c r="H81" s="66"/>
      <c r="I81" s="13" t="s">
        <v>21</v>
      </c>
      <c r="J81" s="31" t="s">
        <v>21</v>
      </c>
    </row>
    <row r="82" spans="1:10" s="14" customFormat="1" ht="57" customHeight="1" x14ac:dyDescent="0.15">
      <c r="A82" s="15" t="s">
        <v>172</v>
      </c>
      <c r="B82" s="15" t="s">
        <v>143</v>
      </c>
      <c r="C82" s="28" t="s">
        <v>622</v>
      </c>
      <c r="D82" s="33" t="s">
        <v>179</v>
      </c>
      <c r="E82" s="34" t="s">
        <v>35</v>
      </c>
      <c r="F82" s="18">
        <v>35000</v>
      </c>
      <c r="G82" s="18">
        <v>38500</v>
      </c>
      <c r="H82" s="22" t="s">
        <v>365</v>
      </c>
      <c r="I82" s="53"/>
      <c r="J82" s="54">
        <f>SUM(G82*I82)</f>
        <v>0</v>
      </c>
    </row>
    <row r="83" spans="1:10" s="14" customFormat="1" ht="33.75" customHeight="1" x14ac:dyDescent="0.15">
      <c r="A83" s="11" t="s">
        <v>10</v>
      </c>
      <c r="B83" s="59" t="s">
        <v>643</v>
      </c>
      <c r="C83" s="60"/>
      <c r="D83" s="60"/>
      <c r="E83" s="60"/>
      <c r="F83" s="60"/>
      <c r="G83" s="60"/>
      <c r="H83" s="61"/>
      <c r="I83" s="13" t="s">
        <v>21</v>
      </c>
      <c r="J83" s="31" t="s">
        <v>21</v>
      </c>
    </row>
    <row r="84" spans="1:10" s="14" customFormat="1" ht="128.25" customHeight="1" x14ac:dyDescent="0.15">
      <c r="A84" s="15" t="s">
        <v>184</v>
      </c>
      <c r="B84" s="15" t="s">
        <v>29</v>
      </c>
      <c r="C84" s="28" t="s">
        <v>644</v>
      </c>
      <c r="D84" s="33" t="s">
        <v>366</v>
      </c>
      <c r="E84" s="34">
        <v>1</v>
      </c>
      <c r="F84" s="18">
        <v>50000</v>
      </c>
      <c r="G84" s="18">
        <v>55000</v>
      </c>
      <c r="H84" s="22" t="s">
        <v>645</v>
      </c>
      <c r="I84" s="53"/>
      <c r="J84" s="54">
        <f t="shared" ref="J84:J86" si="14">SUM(G84*I84)</f>
        <v>0</v>
      </c>
    </row>
    <row r="85" spans="1:10" s="14" customFormat="1" ht="129.75" customHeight="1" x14ac:dyDescent="0.15">
      <c r="A85" s="15" t="s">
        <v>184</v>
      </c>
      <c r="B85" s="15" t="s">
        <v>29</v>
      </c>
      <c r="C85" s="28" t="s">
        <v>646</v>
      </c>
      <c r="D85" s="33" t="s">
        <v>367</v>
      </c>
      <c r="E85" s="34" t="s">
        <v>362</v>
      </c>
      <c r="F85" s="18">
        <v>88000</v>
      </c>
      <c r="G85" s="18">
        <v>96800</v>
      </c>
      <c r="H85" s="22" t="s">
        <v>647</v>
      </c>
      <c r="I85" s="53"/>
      <c r="J85" s="54">
        <f t="shared" si="14"/>
        <v>0</v>
      </c>
    </row>
    <row r="86" spans="1:10" s="14" customFormat="1" ht="56.25" customHeight="1" x14ac:dyDescent="0.15">
      <c r="A86" s="15" t="s">
        <v>184</v>
      </c>
      <c r="B86" s="15" t="s">
        <v>29</v>
      </c>
      <c r="C86" s="28" t="s">
        <v>646</v>
      </c>
      <c r="D86" s="33" t="s">
        <v>648</v>
      </c>
      <c r="E86" s="34" t="s">
        <v>362</v>
      </c>
      <c r="F86" s="18">
        <v>6000</v>
      </c>
      <c r="G86" s="18">
        <v>6600</v>
      </c>
      <c r="H86" s="22" t="s">
        <v>186</v>
      </c>
      <c r="I86" s="53"/>
      <c r="J86" s="54">
        <f t="shared" si="14"/>
        <v>0</v>
      </c>
    </row>
    <row r="87" spans="1:10" s="14" customFormat="1" ht="72.75" customHeight="1" x14ac:dyDescent="0.15">
      <c r="A87" s="11" t="s">
        <v>10</v>
      </c>
      <c r="B87" s="64" t="s">
        <v>654</v>
      </c>
      <c r="C87" s="65"/>
      <c r="D87" s="65"/>
      <c r="E87" s="65"/>
      <c r="F87" s="65"/>
      <c r="G87" s="65"/>
      <c r="H87" s="66"/>
      <c r="I87" s="13" t="s">
        <v>21</v>
      </c>
      <c r="J87" s="31" t="s">
        <v>21</v>
      </c>
    </row>
    <row r="88" spans="1:10" s="14" customFormat="1" ht="72" customHeight="1" x14ac:dyDescent="0.15">
      <c r="A88" s="15" t="s">
        <v>187</v>
      </c>
      <c r="B88" s="15" t="s">
        <v>22</v>
      </c>
      <c r="C88" s="28" t="s">
        <v>446</v>
      </c>
      <c r="D88" s="33" t="s">
        <v>371</v>
      </c>
      <c r="E88" s="34" t="s">
        <v>35</v>
      </c>
      <c r="F88" s="18">
        <v>56000</v>
      </c>
      <c r="G88" s="18">
        <v>61600</v>
      </c>
      <c r="H88" s="27" t="s">
        <v>372</v>
      </c>
      <c r="I88" s="53"/>
      <c r="J88" s="54">
        <f t="shared" ref="J88:J89" si="15">SUM(G88*I88)</f>
        <v>0</v>
      </c>
    </row>
    <row r="89" spans="1:10" s="14" customFormat="1" ht="45" customHeight="1" x14ac:dyDescent="0.15">
      <c r="A89" s="15" t="s">
        <v>187</v>
      </c>
      <c r="B89" s="15" t="s">
        <v>22</v>
      </c>
      <c r="C89" s="16" t="s">
        <v>446</v>
      </c>
      <c r="D89" s="22" t="s">
        <v>373</v>
      </c>
      <c r="E89" s="16" t="s">
        <v>35</v>
      </c>
      <c r="F89" s="24">
        <v>8000</v>
      </c>
      <c r="G89" s="24">
        <v>8800</v>
      </c>
      <c r="H89" s="27" t="s">
        <v>189</v>
      </c>
      <c r="I89" s="53"/>
      <c r="J89" s="54">
        <f t="shared" si="15"/>
        <v>0</v>
      </c>
    </row>
    <row r="90" spans="1:10" s="14" customFormat="1" ht="72" customHeight="1" x14ac:dyDescent="0.15">
      <c r="A90" s="11" t="s">
        <v>10</v>
      </c>
      <c r="B90" s="75" t="s">
        <v>658</v>
      </c>
      <c r="C90" s="76"/>
      <c r="D90" s="76"/>
      <c r="E90" s="76"/>
      <c r="F90" s="76"/>
      <c r="G90" s="76"/>
      <c r="H90" s="77"/>
      <c r="I90" s="13" t="s">
        <v>21</v>
      </c>
      <c r="J90" s="31" t="s">
        <v>21</v>
      </c>
    </row>
    <row r="91" spans="1:10" s="14" customFormat="1" ht="99" customHeight="1" x14ac:dyDescent="0.15">
      <c r="A91" s="15" t="s">
        <v>205</v>
      </c>
      <c r="B91" s="15" t="s">
        <v>22</v>
      </c>
      <c r="C91" s="39" t="s">
        <v>446</v>
      </c>
      <c r="D91" s="45" t="s">
        <v>659</v>
      </c>
      <c r="E91" s="34" t="s">
        <v>35</v>
      </c>
      <c r="F91" s="18">
        <v>65000</v>
      </c>
      <c r="G91" s="18">
        <v>71500</v>
      </c>
      <c r="H91" s="22" t="s">
        <v>387</v>
      </c>
      <c r="I91" s="53"/>
      <c r="J91" s="54">
        <f t="shared" ref="J91:J92" si="16">SUM(G91*I91)</f>
        <v>0</v>
      </c>
    </row>
    <row r="92" spans="1:10" s="14" customFormat="1" ht="45" customHeight="1" x14ac:dyDescent="0.15">
      <c r="A92" s="15" t="s">
        <v>205</v>
      </c>
      <c r="B92" s="15" t="s">
        <v>22</v>
      </c>
      <c r="C92" s="39" t="s">
        <v>446</v>
      </c>
      <c r="D92" s="33" t="s">
        <v>660</v>
      </c>
      <c r="E92" s="34" t="s">
        <v>35</v>
      </c>
      <c r="F92" s="18">
        <v>8000</v>
      </c>
      <c r="G92" s="18">
        <v>8800</v>
      </c>
      <c r="H92" s="22" t="s">
        <v>74</v>
      </c>
      <c r="I92" s="53"/>
      <c r="J92" s="54">
        <f t="shared" si="16"/>
        <v>0</v>
      </c>
    </row>
    <row r="93" spans="1:10" s="14" customFormat="1" ht="75.75" customHeight="1" x14ac:dyDescent="0.15">
      <c r="A93" s="11" t="s">
        <v>10</v>
      </c>
      <c r="B93" s="59" t="s">
        <v>667</v>
      </c>
      <c r="C93" s="60"/>
      <c r="D93" s="60"/>
      <c r="E93" s="60"/>
      <c r="F93" s="60"/>
      <c r="G93" s="60"/>
      <c r="H93" s="61"/>
      <c r="I93" s="13" t="s">
        <v>21</v>
      </c>
      <c r="J93" s="31" t="s">
        <v>21</v>
      </c>
    </row>
    <row r="94" spans="1:10" s="14" customFormat="1" ht="91.5" customHeight="1" x14ac:dyDescent="0.15">
      <c r="A94" s="15" t="s">
        <v>30</v>
      </c>
      <c r="B94" s="15" t="s">
        <v>22</v>
      </c>
      <c r="C94" s="28" t="s">
        <v>446</v>
      </c>
      <c r="D94" s="33" t="s">
        <v>668</v>
      </c>
      <c r="E94" s="46" t="s">
        <v>35</v>
      </c>
      <c r="F94" s="18">
        <v>65000</v>
      </c>
      <c r="G94" s="18">
        <v>71500</v>
      </c>
      <c r="H94" s="22" t="s">
        <v>208</v>
      </c>
      <c r="I94" s="53"/>
      <c r="J94" s="54">
        <f t="shared" ref="J94:J95" si="17">SUM(G94*I94)</f>
        <v>0</v>
      </c>
    </row>
    <row r="95" spans="1:10" s="14" customFormat="1" ht="34.5" customHeight="1" x14ac:dyDescent="0.15">
      <c r="A95" s="15" t="s">
        <v>30</v>
      </c>
      <c r="B95" s="15" t="s">
        <v>22</v>
      </c>
      <c r="C95" s="28" t="s">
        <v>446</v>
      </c>
      <c r="D95" s="33" t="s">
        <v>669</v>
      </c>
      <c r="E95" s="46" t="s">
        <v>35</v>
      </c>
      <c r="F95" s="18">
        <v>8000</v>
      </c>
      <c r="G95" s="18">
        <v>8800</v>
      </c>
      <c r="H95" s="22" t="s">
        <v>74</v>
      </c>
      <c r="I95" s="53"/>
      <c r="J95" s="54">
        <f t="shared" si="17"/>
        <v>0</v>
      </c>
    </row>
    <row r="96" spans="1:10" s="14" customFormat="1" ht="36" customHeight="1" x14ac:dyDescent="0.15">
      <c r="A96" s="11" t="s">
        <v>10</v>
      </c>
      <c r="B96" s="64" t="s">
        <v>687</v>
      </c>
      <c r="C96" s="65"/>
      <c r="D96" s="65"/>
      <c r="E96" s="65"/>
      <c r="F96" s="65"/>
      <c r="G96" s="65"/>
      <c r="H96" s="66"/>
      <c r="I96" s="13" t="s">
        <v>21</v>
      </c>
      <c r="J96" s="31" t="s">
        <v>21</v>
      </c>
    </row>
    <row r="97" spans="1:10" s="14" customFormat="1" ht="108.75" customHeight="1" x14ac:dyDescent="0.15">
      <c r="A97" s="15" t="s">
        <v>15</v>
      </c>
      <c r="B97" s="15" t="s">
        <v>229</v>
      </c>
      <c r="C97" s="34" t="s">
        <v>476</v>
      </c>
      <c r="D97" s="33" t="s">
        <v>688</v>
      </c>
      <c r="E97" s="34">
        <v>1</v>
      </c>
      <c r="F97" s="18">
        <v>40000</v>
      </c>
      <c r="G97" s="18">
        <v>44000</v>
      </c>
      <c r="H97" s="22" t="s">
        <v>405</v>
      </c>
      <c r="I97" s="53"/>
      <c r="J97" s="54">
        <f t="shared" ref="J97:J99" si="18">SUM(G97*I97)</f>
        <v>0</v>
      </c>
    </row>
    <row r="98" spans="1:10" s="14" customFormat="1" ht="108.75" customHeight="1" x14ac:dyDescent="0.15">
      <c r="A98" s="15" t="s">
        <v>15</v>
      </c>
      <c r="B98" s="15" t="s">
        <v>229</v>
      </c>
      <c r="C98" s="16" t="s">
        <v>478</v>
      </c>
      <c r="D98" s="33" t="s">
        <v>689</v>
      </c>
      <c r="E98" s="16">
        <v>2</v>
      </c>
      <c r="F98" s="18">
        <v>40000</v>
      </c>
      <c r="G98" s="18">
        <v>44000</v>
      </c>
      <c r="H98" s="22" t="s">
        <v>405</v>
      </c>
      <c r="I98" s="53"/>
      <c r="J98" s="54">
        <f t="shared" si="18"/>
        <v>0</v>
      </c>
    </row>
    <row r="99" spans="1:10" s="14" customFormat="1" ht="108.75" customHeight="1" x14ac:dyDescent="0.15">
      <c r="A99" s="15" t="s">
        <v>15</v>
      </c>
      <c r="B99" s="15" t="s">
        <v>229</v>
      </c>
      <c r="C99" s="34" t="s">
        <v>480</v>
      </c>
      <c r="D99" s="33" t="s">
        <v>690</v>
      </c>
      <c r="E99" s="34">
        <v>3</v>
      </c>
      <c r="F99" s="18">
        <v>40000</v>
      </c>
      <c r="G99" s="18">
        <v>44000</v>
      </c>
      <c r="H99" s="22" t="s">
        <v>405</v>
      </c>
      <c r="I99" s="53"/>
      <c r="J99" s="54">
        <f t="shared" si="18"/>
        <v>0</v>
      </c>
    </row>
    <row r="100" spans="1:10" s="14" customFormat="1" ht="30" customHeight="1" x14ac:dyDescent="0.15">
      <c r="A100" s="11" t="s">
        <v>10</v>
      </c>
      <c r="B100" s="67" t="s">
        <v>691</v>
      </c>
      <c r="C100" s="68"/>
      <c r="D100" s="68"/>
      <c r="E100" s="68"/>
      <c r="F100" s="68"/>
      <c r="G100" s="68"/>
      <c r="H100" s="69"/>
      <c r="I100" s="13" t="s">
        <v>21</v>
      </c>
      <c r="J100" s="31" t="s">
        <v>21</v>
      </c>
    </row>
    <row r="101" spans="1:10" s="14" customFormat="1" ht="30" customHeight="1" x14ac:dyDescent="0.15">
      <c r="A101" s="15" t="s">
        <v>15</v>
      </c>
      <c r="B101" s="15" t="s">
        <v>229</v>
      </c>
      <c r="C101" s="34" t="s">
        <v>476</v>
      </c>
      <c r="D101" s="33" t="s">
        <v>230</v>
      </c>
      <c r="E101" s="34">
        <v>1</v>
      </c>
      <c r="F101" s="18">
        <v>7000</v>
      </c>
      <c r="G101" s="18">
        <v>7700</v>
      </c>
      <c r="H101" s="22" t="s">
        <v>34</v>
      </c>
      <c r="I101" s="53"/>
      <c r="J101" s="54">
        <f t="shared" ref="J101:J103" si="19">SUM(G101*I101)</f>
        <v>0</v>
      </c>
    </row>
    <row r="102" spans="1:10" s="14" customFormat="1" ht="30" customHeight="1" x14ac:dyDescent="0.15">
      <c r="A102" s="15" t="s">
        <v>15</v>
      </c>
      <c r="B102" s="15" t="s">
        <v>229</v>
      </c>
      <c r="C102" s="34" t="s">
        <v>478</v>
      </c>
      <c r="D102" s="33" t="s">
        <v>231</v>
      </c>
      <c r="E102" s="34">
        <v>2</v>
      </c>
      <c r="F102" s="18">
        <v>7000</v>
      </c>
      <c r="G102" s="18">
        <v>7700</v>
      </c>
      <c r="H102" s="22" t="s">
        <v>34</v>
      </c>
      <c r="I102" s="53"/>
      <c r="J102" s="54">
        <f t="shared" si="19"/>
        <v>0</v>
      </c>
    </row>
    <row r="103" spans="1:10" s="14" customFormat="1" ht="30" customHeight="1" x14ac:dyDescent="0.15">
      <c r="A103" s="15" t="s">
        <v>15</v>
      </c>
      <c r="B103" s="15" t="s">
        <v>229</v>
      </c>
      <c r="C103" s="32" t="s">
        <v>480</v>
      </c>
      <c r="D103" s="33" t="s">
        <v>232</v>
      </c>
      <c r="E103" s="16">
        <v>3</v>
      </c>
      <c r="F103" s="24">
        <v>7000</v>
      </c>
      <c r="G103" s="24">
        <v>7700</v>
      </c>
      <c r="H103" s="22" t="s">
        <v>34</v>
      </c>
      <c r="I103" s="53"/>
      <c r="J103" s="54">
        <f t="shared" si="19"/>
        <v>0</v>
      </c>
    </row>
    <row r="104" spans="1:10" s="14" customFormat="1" ht="73.5" customHeight="1" x14ac:dyDescent="0.15">
      <c r="A104" s="11" t="s">
        <v>10</v>
      </c>
      <c r="B104" s="59" t="s">
        <v>698</v>
      </c>
      <c r="C104" s="60"/>
      <c r="D104" s="60"/>
      <c r="E104" s="60"/>
      <c r="F104" s="60"/>
      <c r="G104" s="60"/>
      <c r="H104" s="61"/>
      <c r="I104" s="13" t="s">
        <v>21</v>
      </c>
      <c r="J104" s="31" t="s">
        <v>21</v>
      </c>
    </row>
    <row r="105" spans="1:10" s="14" customFormat="1" ht="72" customHeight="1" x14ac:dyDescent="0.15">
      <c r="A105" s="15" t="s">
        <v>16</v>
      </c>
      <c r="B105" s="15" t="s">
        <v>22</v>
      </c>
      <c r="C105" s="34" t="s">
        <v>446</v>
      </c>
      <c r="D105" s="33" t="s">
        <v>234</v>
      </c>
      <c r="E105" s="34">
        <v>1</v>
      </c>
      <c r="F105" s="18">
        <v>39500</v>
      </c>
      <c r="G105" s="18">
        <v>43450</v>
      </c>
      <c r="H105" s="22" t="s">
        <v>235</v>
      </c>
      <c r="I105" s="53"/>
      <c r="J105" s="54">
        <f t="shared" ref="J105:J110" si="20">SUM(G105*I105)</f>
        <v>0</v>
      </c>
    </row>
    <row r="106" spans="1:10" s="14" customFormat="1" ht="72" customHeight="1" x14ac:dyDescent="0.15">
      <c r="A106" s="15" t="s">
        <v>16</v>
      </c>
      <c r="B106" s="15" t="s">
        <v>22</v>
      </c>
      <c r="C106" s="34" t="s">
        <v>447</v>
      </c>
      <c r="D106" s="33" t="s">
        <v>236</v>
      </c>
      <c r="E106" s="34">
        <v>2</v>
      </c>
      <c r="F106" s="18">
        <v>39500</v>
      </c>
      <c r="G106" s="18">
        <v>43450</v>
      </c>
      <c r="H106" s="22" t="s">
        <v>235</v>
      </c>
      <c r="I106" s="53"/>
      <c r="J106" s="54">
        <f t="shared" si="20"/>
        <v>0</v>
      </c>
    </row>
    <row r="107" spans="1:10" s="14" customFormat="1" ht="72" customHeight="1" x14ac:dyDescent="0.15">
      <c r="A107" s="15" t="s">
        <v>16</v>
      </c>
      <c r="B107" s="15" t="s">
        <v>22</v>
      </c>
      <c r="C107" s="16" t="s">
        <v>448</v>
      </c>
      <c r="D107" s="33" t="s">
        <v>237</v>
      </c>
      <c r="E107" s="16">
        <v>3</v>
      </c>
      <c r="F107" s="24">
        <v>39500</v>
      </c>
      <c r="G107" s="24">
        <v>43450</v>
      </c>
      <c r="H107" s="22" t="s">
        <v>235</v>
      </c>
      <c r="I107" s="53"/>
      <c r="J107" s="54">
        <f t="shared" si="20"/>
        <v>0</v>
      </c>
    </row>
    <row r="108" spans="1:10" s="14" customFormat="1" ht="30.75" customHeight="1" x14ac:dyDescent="0.15">
      <c r="A108" s="15" t="s">
        <v>16</v>
      </c>
      <c r="B108" s="15" t="s">
        <v>22</v>
      </c>
      <c r="C108" s="34" t="s">
        <v>446</v>
      </c>
      <c r="D108" s="33" t="s">
        <v>238</v>
      </c>
      <c r="E108" s="34">
        <v>1</v>
      </c>
      <c r="F108" s="18">
        <v>7000</v>
      </c>
      <c r="G108" s="18">
        <v>7700</v>
      </c>
      <c r="H108" s="22" t="s">
        <v>74</v>
      </c>
      <c r="I108" s="53"/>
      <c r="J108" s="54">
        <f t="shared" si="20"/>
        <v>0</v>
      </c>
    </row>
    <row r="109" spans="1:10" s="14" customFormat="1" ht="30.75" customHeight="1" x14ac:dyDescent="0.15">
      <c r="A109" s="15" t="s">
        <v>16</v>
      </c>
      <c r="B109" s="15" t="s">
        <v>22</v>
      </c>
      <c r="C109" s="34" t="s">
        <v>447</v>
      </c>
      <c r="D109" s="33" t="s">
        <v>239</v>
      </c>
      <c r="E109" s="34">
        <v>2</v>
      </c>
      <c r="F109" s="18">
        <v>7000</v>
      </c>
      <c r="G109" s="18">
        <v>7700</v>
      </c>
      <c r="H109" s="22" t="s">
        <v>74</v>
      </c>
      <c r="I109" s="53"/>
      <c r="J109" s="54">
        <f t="shared" si="20"/>
        <v>0</v>
      </c>
    </row>
    <row r="110" spans="1:10" s="14" customFormat="1" ht="30.75" customHeight="1" x14ac:dyDescent="0.15">
      <c r="A110" s="15" t="s">
        <v>16</v>
      </c>
      <c r="B110" s="15" t="s">
        <v>22</v>
      </c>
      <c r="C110" s="16" t="s">
        <v>448</v>
      </c>
      <c r="D110" s="33" t="s">
        <v>240</v>
      </c>
      <c r="E110" s="16">
        <v>3</v>
      </c>
      <c r="F110" s="24">
        <v>7000</v>
      </c>
      <c r="G110" s="24">
        <v>7700</v>
      </c>
      <c r="H110" s="22" t="s">
        <v>74</v>
      </c>
      <c r="I110" s="53"/>
      <c r="J110" s="54">
        <f t="shared" si="20"/>
        <v>0</v>
      </c>
    </row>
  </sheetData>
  <autoFilter ref="A5:J110" xr:uid="{00000000-0001-0000-0000-000000000000}"/>
  <mergeCells count="33">
    <mergeCell ref="B16:H16"/>
    <mergeCell ref="B14:H14"/>
    <mergeCell ref="B6:H6"/>
    <mergeCell ref="B10:H10"/>
    <mergeCell ref="A1:J1"/>
    <mergeCell ref="A2:C2"/>
    <mergeCell ref="D2:G2"/>
    <mergeCell ref="B30:H30"/>
    <mergeCell ref="B37:H37"/>
    <mergeCell ref="B26:H26"/>
    <mergeCell ref="B20:H20"/>
    <mergeCell ref="B22:H22"/>
    <mergeCell ref="B45:H45"/>
    <mergeCell ref="B49:H49"/>
    <mergeCell ref="B53:H53"/>
    <mergeCell ref="B57:H57"/>
    <mergeCell ref="B41:H41"/>
    <mergeCell ref="B100:H100"/>
    <mergeCell ref="B104:H104"/>
    <mergeCell ref="B96:H96"/>
    <mergeCell ref="B90:H90"/>
    <mergeCell ref="B93:H93"/>
    <mergeCell ref="B69:H69"/>
    <mergeCell ref="B71:H71"/>
    <mergeCell ref="B73:H73"/>
    <mergeCell ref="B61:H61"/>
    <mergeCell ref="B87:H87"/>
    <mergeCell ref="B75:H75"/>
    <mergeCell ref="B77:H77"/>
    <mergeCell ref="B79:H79"/>
    <mergeCell ref="B81:H81"/>
    <mergeCell ref="B83:H83"/>
    <mergeCell ref="B65:H65"/>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3" manualBreakCount="3">
    <brk id="48" max="9" man="1"/>
    <brk id="78" max="9" man="1"/>
    <brk id="95" max="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9"/>
  <sheetViews>
    <sheetView showGridLines="0" view="pageBreakPreview" zoomScale="90" zoomScaleNormal="100" zoomScaleSheetLayoutView="90" workbookViewId="0">
      <pane ySplit="5" topLeftCell="A6" activePane="bottomLeft" state="frozen"/>
      <selection pane="bottomLeft" activeCell="B7" sqref="B7"/>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2" t="s">
        <v>724</v>
      </c>
      <c r="B1" s="62"/>
      <c r="C1" s="62"/>
      <c r="D1" s="62"/>
      <c r="E1" s="62"/>
      <c r="F1" s="62"/>
      <c r="G1" s="62"/>
      <c r="H1" s="62"/>
      <c r="I1" s="62"/>
      <c r="J1" s="62"/>
    </row>
    <row r="2" spans="1:10" ht="37.5" customHeight="1" thickTop="1" thickBot="1" x14ac:dyDescent="0.25">
      <c r="A2" s="62" t="s">
        <v>442</v>
      </c>
      <c r="B2" s="62"/>
      <c r="C2" s="62"/>
      <c r="D2" s="82"/>
      <c r="E2" s="82"/>
      <c r="F2" s="81" t="s">
        <v>33</v>
      </c>
      <c r="G2" s="81"/>
      <c r="I2" s="3" t="s">
        <v>20</v>
      </c>
      <c r="J2" s="4" t="s">
        <v>443</v>
      </c>
    </row>
    <row r="3" spans="1:10" ht="37.5" customHeight="1" thickBot="1" x14ac:dyDescent="0.2">
      <c r="D3" s="55" t="s">
        <v>18</v>
      </c>
      <c r="F3" s="8"/>
      <c r="G3" s="8"/>
      <c r="I3" s="50">
        <f>SUM(I6:I469)</f>
        <v>0</v>
      </c>
      <c r="J3" s="51">
        <f>SUM(J6:J469)</f>
        <v>0</v>
      </c>
    </row>
    <row r="4" spans="1:10" ht="8.25" customHeight="1" thickTop="1" x14ac:dyDescent="0.15"/>
    <row r="5" spans="1:10" ht="39.950000000000003" customHeight="1" x14ac:dyDescent="0.15">
      <c r="A5" s="47" t="s">
        <v>7</v>
      </c>
      <c r="B5" s="47" t="s">
        <v>11</v>
      </c>
      <c r="C5" s="47" t="s">
        <v>14</v>
      </c>
      <c r="D5" s="47" t="s">
        <v>12</v>
      </c>
      <c r="E5" s="47" t="s">
        <v>9</v>
      </c>
      <c r="F5" s="48" t="s">
        <v>444</v>
      </c>
      <c r="G5" s="48" t="s">
        <v>445</v>
      </c>
      <c r="H5" s="47" t="s">
        <v>13</v>
      </c>
      <c r="I5" s="49" t="s">
        <v>8</v>
      </c>
      <c r="J5" s="47" t="s">
        <v>19</v>
      </c>
    </row>
    <row r="6" spans="1:10" s="14" customFormat="1" ht="84" customHeight="1" x14ac:dyDescent="0.15">
      <c r="A6" s="11" t="s">
        <v>10</v>
      </c>
      <c r="B6" s="59" t="s">
        <v>466</v>
      </c>
      <c r="C6" s="60"/>
      <c r="D6" s="60"/>
      <c r="E6" s="60"/>
      <c r="F6" s="60"/>
      <c r="G6" s="60"/>
      <c r="H6" s="61"/>
      <c r="I6" s="12" t="s">
        <v>21</v>
      </c>
      <c r="J6" s="13" t="s">
        <v>21</v>
      </c>
    </row>
    <row r="7" spans="1:10" s="14" customFormat="1" ht="76.5" customHeight="1" x14ac:dyDescent="0.15">
      <c r="A7" s="15" t="s">
        <v>0</v>
      </c>
      <c r="B7" s="15" t="s">
        <v>22</v>
      </c>
      <c r="C7" s="16" t="s">
        <v>446</v>
      </c>
      <c r="D7" s="17" t="s">
        <v>467</v>
      </c>
      <c r="E7" s="15">
        <v>1</v>
      </c>
      <c r="F7" s="18">
        <v>98000</v>
      </c>
      <c r="G7" s="18">
        <v>107800</v>
      </c>
      <c r="H7" s="17" t="s">
        <v>270</v>
      </c>
      <c r="I7" s="53"/>
      <c r="J7" s="54">
        <f>SUM(G7*I7)</f>
        <v>0</v>
      </c>
    </row>
    <row r="8" spans="1:10" s="14" customFormat="1" ht="76.5" customHeight="1" x14ac:dyDescent="0.15">
      <c r="A8" s="15" t="s">
        <v>0</v>
      </c>
      <c r="B8" s="15" t="s">
        <v>22</v>
      </c>
      <c r="C8" s="16" t="s">
        <v>447</v>
      </c>
      <c r="D8" s="17" t="s">
        <v>468</v>
      </c>
      <c r="E8" s="15">
        <v>2</v>
      </c>
      <c r="F8" s="18">
        <v>98000</v>
      </c>
      <c r="G8" s="18">
        <v>107800</v>
      </c>
      <c r="H8" s="17" t="s">
        <v>270</v>
      </c>
      <c r="I8" s="53"/>
      <c r="J8" s="54">
        <f t="shared" ref="J8:J15" si="0">SUM(G8*I8)</f>
        <v>0</v>
      </c>
    </row>
    <row r="9" spans="1:10" s="14" customFormat="1" ht="76.5" customHeight="1" x14ac:dyDescent="0.15">
      <c r="A9" s="15" t="s">
        <v>0</v>
      </c>
      <c r="B9" s="15" t="s">
        <v>22</v>
      </c>
      <c r="C9" s="16" t="s">
        <v>448</v>
      </c>
      <c r="D9" s="17" t="s">
        <v>469</v>
      </c>
      <c r="E9" s="15">
        <v>3</v>
      </c>
      <c r="F9" s="18">
        <v>98000</v>
      </c>
      <c r="G9" s="18">
        <v>107800</v>
      </c>
      <c r="H9" s="17" t="s">
        <v>270</v>
      </c>
      <c r="I9" s="53"/>
      <c r="J9" s="54">
        <f t="shared" si="0"/>
        <v>0</v>
      </c>
    </row>
    <row r="10" spans="1:10" s="14" customFormat="1" ht="69.75" customHeight="1" x14ac:dyDescent="0.15">
      <c r="A10" s="15" t="s">
        <v>0</v>
      </c>
      <c r="B10" s="15" t="s">
        <v>22</v>
      </c>
      <c r="C10" s="16" t="s">
        <v>446</v>
      </c>
      <c r="D10" s="17" t="s">
        <v>470</v>
      </c>
      <c r="E10" s="15">
        <v>1</v>
      </c>
      <c r="F10" s="18">
        <v>38000</v>
      </c>
      <c r="G10" s="18">
        <v>41800</v>
      </c>
      <c r="H10" s="17" t="s">
        <v>450</v>
      </c>
      <c r="I10" s="53"/>
      <c r="J10" s="54">
        <f t="shared" si="0"/>
        <v>0</v>
      </c>
    </row>
    <row r="11" spans="1:10" s="14" customFormat="1" ht="69.75" customHeight="1" x14ac:dyDescent="0.15">
      <c r="A11" s="15" t="s">
        <v>0</v>
      </c>
      <c r="B11" s="15" t="s">
        <v>22</v>
      </c>
      <c r="C11" s="16" t="s">
        <v>447</v>
      </c>
      <c r="D11" s="17" t="s">
        <v>471</v>
      </c>
      <c r="E11" s="15">
        <v>2</v>
      </c>
      <c r="F11" s="18">
        <v>38000</v>
      </c>
      <c r="G11" s="18">
        <v>41800</v>
      </c>
      <c r="H11" s="17" t="s">
        <v>449</v>
      </c>
      <c r="I11" s="53"/>
      <c r="J11" s="54">
        <f t="shared" si="0"/>
        <v>0</v>
      </c>
    </row>
    <row r="12" spans="1:10" s="14" customFormat="1" ht="69.75" customHeight="1" x14ac:dyDescent="0.15">
      <c r="A12" s="15" t="s">
        <v>0</v>
      </c>
      <c r="B12" s="15" t="s">
        <v>22</v>
      </c>
      <c r="C12" s="16" t="s">
        <v>448</v>
      </c>
      <c r="D12" s="17" t="s">
        <v>472</v>
      </c>
      <c r="E12" s="15">
        <v>3</v>
      </c>
      <c r="F12" s="18">
        <v>38000</v>
      </c>
      <c r="G12" s="18">
        <v>41800</v>
      </c>
      <c r="H12" s="17" t="s">
        <v>449</v>
      </c>
      <c r="I12" s="53"/>
      <c r="J12" s="54">
        <f t="shared" si="0"/>
        <v>0</v>
      </c>
    </row>
    <row r="13" spans="1:10" s="14" customFormat="1" ht="34.5" customHeight="1" x14ac:dyDescent="0.15">
      <c r="A13" s="15" t="s">
        <v>0</v>
      </c>
      <c r="B13" s="15" t="s">
        <v>22</v>
      </c>
      <c r="C13" s="16" t="s">
        <v>446</v>
      </c>
      <c r="D13" s="17" t="s">
        <v>271</v>
      </c>
      <c r="E13" s="15">
        <v>1</v>
      </c>
      <c r="F13" s="18">
        <v>7000</v>
      </c>
      <c r="G13" s="18">
        <v>7700</v>
      </c>
      <c r="H13" s="17" t="s">
        <v>74</v>
      </c>
      <c r="I13" s="53"/>
      <c r="J13" s="54">
        <f t="shared" si="0"/>
        <v>0</v>
      </c>
    </row>
    <row r="14" spans="1:10" s="14" customFormat="1" ht="34.5" customHeight="1" x14ac:dyDescent="0.15">
      <c r="A14" s="15" t="s">
        <v>0</v>
      </c>
      <c r="B14" s="15" t="s">
        <v>22</v>
      </c>
      <c r="C14" s="16" t="s">
        <v>447</v>
      </c>
      <c r="D14" s="17" t="s">
        <v>272</v>
      </c>
      <c r="E14" s="15">
        <v>2</v>
      </c>
      <c r="F14" s="18">
        <v>7000</v>
      </c>
      <c r="G14" s="18">
        <v>7700</v>
      </c>
      <c r="H14" s="17" t="s">
        <v>74</v>
      </c>
      <c r="I14" s="53"/>
      <c r="J14" s="54">
        <f t="shared" si="0"/>
        <v>0</v>
      </c>
    </row>
    <row r="15" spans="1:10" s="14" customFormat="1" ht="34.5" customHeight="1" x14ac:dyDescent="0.15">
      <c r="A15" s="15" t="s">
        <v>0</v>
      </c>
      <c r="B15" s="15" t="s">
        <v>22</v>
      </c>
      <c r="C15" s="16" t="s">
        <v>448</v>
      </c>
      <c r="D15" s="17" t="s">
        <v>273</v>
      </c>
      <c r="E15" s="15">
        <v>3</v>
      </c>
      <c r="F15" s="18">
        <v>7000</v>
      </c>
      <c r="G15" s="18">
        <v>7700</v>
      </c>
      <c r="H15" s="17" t="s">
        <v>74</v>
      </c>
      <c r="I15" s="53"/>
      <c r="J15" s="54">
        <f t="shared" si="0"/>
        <v>0</v>
      </c>
    </row>
    <row r="16" spans="1:10" s="14" customFormat="1" ht="39" customHeight="1" x14ac:dyDescent="0.15">
      <c r="A16" s="11" t="s">
        <v>10</v>
      </c>
      <c r="B16" s="73" t="s">
        <v>58</v>
      </c>
      <c r="C16" s="73"/>
      <c r="D16" s="73"/>
      <c r="E16" s="73"/>
      <c r="F16" s="73"/>
      <c r="G16" s="73"/>
      <c r="H16" s="74"/>
      <c r="I16" s="19" t="s">
        <v>21</v>
      </c>
      <c r="J16" s="20" t="s">
        <v>21</v>
      </c>
    </row>
    <row r="17" spans="1:10" s="14" customFormat="1" ht="61.5" customHeight="1" x14ac:dyDescent="0.15">
      <c r="A17" s="15" t="s">
        <v>0</v>
      </c>
      <c r="B17" s="15" t="s">
        <v>32</v>
      </c>
      <c r="C17" s="16" t="s">
        <v>451</v>
      </c>
      <c r="D17" s="17" t="s">
        <v>452</v>
      </c>
      <c r="E17" s="15">
        <v>1</v>
      </c>
      <c r="F17" s="18">
        <v>45000</v>
      </c>
      <c r="G17" s="18">
        <v>49500</v>
      </c>
      <c r="H17" s="17" t="s">
        <v>274</v>
      </c>
      <c r="I17" s="53"/>
      <c r="J17" s="54">
        <f t="shared" ref="J17:J19" si="1">SUM(G17*I17)</f>
        <v>0</v>
      </c>
    </row>
    <row r="18" spans="1:10" s="14" customFormat="1" ht="61.5" customHeight="1" x14ac:dyDescent="0.15">
      <c r="A18" s="15" t="s">
        <v>0</v>
      </c>
      <c r="B18" s="15" t="s">
        <v>32</v>
      </c>
      <c r="C18" s="16" t="s">
        <v>453</v>
      </c>
      <c r="D18" s="17" t="s">
        <v>454</v>
      </c>
      <c r="E18" s="15">
        <v>2</v>
      </c>
      <c r="F18" s="18">
        <v>45000</v>
      </c>
      <c r="G18" s="18">
        <v>49500</v>
      </c>
      <c r="H18" s="17" t="s">
        <v>274</v>
      </c>
      <c r="I18" s="53"/>
      <c r="J18" s="54">
        <f t="shared" si="1"/>
        <v>0</v>
      </c>
    </row>
    <row r="19" spans="1:10" s="14" customFormat="1" ht="61.5" customHeight="1" x14ac:dyDescent="0.15">
      <c r="A19" s="15" t="s">
        <v>0</v>
      </c>
      <c r="B19" s="15" t="s">
        <v>32</v>
      </c>
      <c r="C19" s="16" t="s">
        <v>457</v>
      </c>
      <c r="D19" s="17" t="s">
        <v>455</v>
      </c>
      <c r="E19" s="15">
        <v>3</v>
      </c>
      <c r="F19" s="18">
        <v>45000</v>
      </c>
      <c r="G19" s="18">
        <v>49500</v>
      </c>
      <c r="H19" s="17" t="s">
        <v>274</v>
      </c>
      <c r="I19" s="53"/>
      <c r="J19" s="54">
        <f t="shared" si="1"/>
        <v>0</v>
      </c>
    </row>
    <row r="20" spans="1:10" s="14" customFormat="1" ht="37.5" customHeight="1" x14ac:dyDescent="0.15">
      <c r="A20" s="11" t="s">
        <v>10</v>
      </c>
      <c r="B20" s="59" t="s">
        <v>456</v>
      </c>
      <c r="C20" s="60"/>
      <c r="D20" s="60"/>
      <c r="E20" s="60"/>
      <c r="F20" s="60"/>
      <c r="G20" s="60"/>
      <c r="H20" s="61"/>
      <c r="I20" s="19" t="s">
        <v>21</v>
      </c>
      <c r="J20" s="20" t="s">
        <v>21</v>
      </c>
    </row>
    <row r="21" spans="1:10" s="14" customFormat="1" ht="45" customHeight="1" x14ac:dyDescent="0.15">
      <c r="A21" s="15" t="s">
        <v>0</v>
      </c>
      <c r="B21" s="15" t="s">
        <v>32</v>
      </c>
      <c r="C21" s="16" t="s">
        <v>451</v>
      </c>
      <c r="D21" s="17" t="s">
        <v>60</v>
      </c>
      <c r="E21" s="15">
        <v>1</v>
      </c>
      <c r="F21" s="18">
        <v>7000</v>
      </c>
      <c r="G21" s="18">
        <v>7700</v>
      </c>
      <c r="H21" s="17" t="s">
        <v>34</v>
      </c>
      <c r="I21" s="53"/>
      <c r="J21" s="54">
        <f t="shared" ref="J21:J23" si="2">SUM(G21*I21)</f>
        <v>0</v>
      </c>
    </row>
    <row r="22" spans="1:10" s="14" customFormat="1" ht="45" customHeight="1" x14ac:dyDescent="0.15">
      <c r="A22" s="15" t="s">
        <v>0</v>
      </c>
      <c r="B22" s="15" t="s">
        <v>32</v>
      </c>
      <c r="C22" s="16" t="s">
        <v>453</v>
      </c>
      <c r="D22" s="17" t="s">
        <v>59</v>
      </c>
      <c r="E22" s="15">
        <v>2</v>
      </c>
      <c r="F22" s="18">
        <v>7000</v>
      </c>
      <c r="G22" s="18">
        <v>7700</v>
      </c>
      <c r="H22" s="17" t="s">
        <v>34</v>
      </c>
      <c r="I22" s="53"/>
      <c r="J22" s="54">
        <f t="shared" si="2"/>
        <v>0</v>
      </c>
    </row>
    <row r="23" spans="1:10" s="14" customFormat="1" ht="45" customHeight="1" x14ac:dyDescent="0.15">
      <c r="A23" s="15" t="s">
        <v>0</v>
      </c>
      <c r="B23" s="15" t="s">
        <v>32</v>
      </c>
      <c r="C23" s="16" t="s">
        <v>457</v>
      </c>
      <c r="D23" s="21" t="s">
        <v>61</v>
      </c>
      <c r="E23" s="16">
        <v>3</v>
      </c>
      <c r="F23" s="18">
        <v>7000</v>
      </c>
      <c r="G23" s="18">
        <v>7700</v>
      </c>
      <c r="H23" s="22" t="s">
        <v>34</v>
      </c>
      <c r="I23" s="53"/>
      <c r="J23" s="54">
        <f t="shared" si="2"/>
        <v>0</v>
      </c>
    </row>
    <row r="24" spans="1:10" s="14" customFormat="1" ht="30" customHeight="1" x14ac:dyDescent="0.15">
      <c r="A24" s="11" t="s">
        <v>10</v>
      </c>
      <c r="B24" s="59" t="s">
        <v>458</v>
      </c>
      <c r="C24" s="60"/>
      <c r="D24" s="60"/>
      <c r="E24" s="60"/>
      <c r="F24" s="60"/>
      <c r="G24" s="60"/>
      <c r="H24" s="61"/>
      <c r="I24" s="19" t="s">
        <v>21</v>
      </c>
      <c r="J24" s="20" t="s">
        <v>21</v>
      </c>
    </row>
    <row r="25" spans="1:10" s="14" customFormat="1" ht="138.75" customHeight="1" x14ac:dyDescent="0.15">
      <c r="A25" s="15" t="s">
        <v>0</v>
      </c>
      <c r="B25" s="15" t="s">
        <v>25</v>
      </c>
      <c r="C25" s="16" t="s">
        <v>459</v>
      </c>
      <c r="D25" s="17" t="s">
        <v>473</v>
      </c>
      <c r="E25" s="15">
        <v>1</v>
      </c>
      <c r="F25" s="23">
        <v>66000</v>
      </c>
      <c r="G25" s="23">
        <v>72600</v>
      </c>
      <c r="H25" s="17" t="s">
        <v>460</v>
      </c>
      <c r="I25" s="53"/>
      <c r="J25" s="54">
        <f t="shared" ref="J25:J27" si="3">SUM(G25*I25)</f>
        <v>0</v>
      </c>
    </row>
    <row r="26" spans="1:10" s="14" customFormat="1" ht="138.75" customHeight="1" x14ac:dyDescent="0.15">
      <c r="A26" s="15" t="s">
        <v>0</v>
      </c>
      <c r="B26" s="15" t="s">
        <v>25</v>
      </c>
      <c r="C26" s="16" t="s">
        <v>461</v>
      </c>
      <c r="D26" s="17" t="s">
        <v>474</v>
      </c>
      <c r="E26" s="15">
        <v>2</v>
      </c>
      <c r="F26" s="23">
        <v>66000</v>
      </c>
      <c r="G26" s="23">
        <v>72600</v>
      </c>
      <c r="H26" s="17" t="s">
        <v>460</v>
      </c>
      <c r="I26" s="53"/>
      <c r="J26" s="54">
        <f t="shared" si="3"/>
        <v>0</v>
      </c>
    </row>
    <row r="27" spans="1:10" s="14" customFormat="1" ht="138.75" customHeight="1" x14ac:dyDescent="0.15">
      <c r="A27" s="15" t="s">
        <v>0</v>
      </c>
      <c r="B27" s="15" t="s">
        <v>25</v>
      </c>
      <c r="C27" s="16" t="s">
        <v>462</v>
      </c>
      <c r="D27" s="17" t="s">
        <v>475</v>
      </c>
      <c r="E27" s="15">
        <v>3</v>
      </c>
      <c r="F27" s="23">
        <v>66000</v>
      </c>
      <c r="G27" s="23">
        <v>72600</v>
      </c>
      <c r="H27" s="17" t="s">
        <v>460</v>
      </c>
      <c r="I27" s="53"/>
      <c r="J27" s="54">
        <f t="shared" si="3"/>
        <v>0</v>
      </c>
    </row>
    <row r="28" spans="1:10" s="14" customFormat="1" ht="37.5" customHeight="1" x14ac:dyDescent="0.15">
      <c r="A28" s="11" t="s">
        <v>10</v>
      </c>
      <c r="B28" s="59" t="s">
        <v>275</v>
      </c>
      <c r="C28" s="60"/>
      <c r="D28" s="60"/>
      <c r="E28" s="60"/>
      <c r="F28" s="60"/>
      <c r="G28" s="60"/>
      <c r="H28" s="61"/>
      <c r="I28" s="19" t="s">
        <v>21</v>
      </c>
      <c r="J28" s="20" t="s">
        <v>21</v>
      </c>
    </row>
    <row r="29" spans="1:10" s="14" customFormat="1" ht="45" customHeight="1" x14ac:dyDescent="0.15">
      <c r="A29" s="15" t="s">
        <v>0</v>
      </c>
      <c r="B29" s="15" t="s">
        <v>25</v>
      </c>
      <c r="C29" s="16" t="s">
        <v>459</v>
      </c>
      <c r="D29" s="17" t="s">
        <v>276</v>
      </c>
      <c r="E29" s="15">
        <v>1</v>
      </c>
      <c r="F29" s="23">
        <v>15000</v>
      </c>
      <c r="G29" s="23">
        <v>16500</v>
      </c>
      <c r="H29" s="17" t="s">
        <v>62</v>
      </c>
      <c r="I29" s="53"/>
      <c r="J29" s="54">
        <f t="shared" ref="J29:J31" si="4">SUM(G29*I29)</f>
        <v>0</v>
      </c>
    </row>
    <row r="30" spans="1:10" s="14" customFormat="1" ht="45" customHeight="1" x14ac:dyDescent="0.15">
      <c r="A30" s="15" t="s">
        <v>0</v>
      </c>
      <c r="B30" s="15" t="s">
        <v>25</v>
      </c>
      <c r="C30" s="16" t="s">
        <v>461</v>
      </c>
      <c r="D30" s="17" t="s">
        <v>277</v>
      </c>
      <c r="E30" s="15">
        <v>2</v>
      </c>
      <c r="F30" s="23">
        <v>15000</v>
      </c>
      <c r="G30" s="23">
        <v>16500</v>
      </c>
      <c r="H30" s="17" t="s">
        <v>62</v>
      </c>
      <c r="I30" s="53"/>
      <c r="J30" s="54">
        <f t="shared" si="4"/>
        <v>0</v>
      </c>
    </row>
    <row r="31" spans="1:10" s="14" customFormat="1" ht="45" customHeight="1" x14ac:dyDescent="0.15">
      <c r="A31" s="15" t="s">
        <v>0</v>
      </c>
      <c r="B31" s="15" t="s">
        <v>25</v>
      </c>
      <c r="C31" s="16" t="s">
        <v>462</v>
      </c>
      <c r="D31" s="17" t="s">
        <v>278</v>
      </c>
      <c r="E31" s="15">
        <v>3</v>
      </c>
      <c r="F31" s="23">
        <v>15000</v>
      </c>
      <c r="G31" s="23">
        <v>16500</v>
      </c>
      <c r="H31" s="17" t="s">
        <v>62</v>
      </c>
      <c r="I31" s="53"/>
      <c r="J31" s="54">
        <f t="shared" si="4"/>
        <v>0</v>
      </c>
    </row>
    <row r="32" spans="1:10" s="14" customFormat="1" ht="30" customHeight="1" x14ac:dyDescent="0.15">
      <c r="A32" s="11" t="s">
        <v>10</v>
      </c>
      <c r="B32" s="59" t="s">
        <v>463</v>
      </c>
      <c r="C32" s="60"/>
      <c r="D32" s="60"/>
      <c r="E32" s="60"/>
      <c r="F32" s="60"/>
      <c r="G32" s="60"/>
      <c r="H32" s="61"/>
      <c r="I32" s="19" t="s">
        <v>21</v>
      </c>
      <c r="J32" s="20" t="s">
        <v>21</v>
      </c>
    </row>
    <row r="33" spans="1:10" s="14" customFormat="1" ht="60" customHeight="1" x14ac:dyDescent="0.15">
      <c r="A33" s="15" t="s">
        <v>0</v>
      </c>
      <c r="B33" s="15" t="s">
        <v>1</v>
      </c>
      <c r="C33" s="56" t="s">
        <v>464</v>
      </c>
      <c r="D33" s="17" t="s">
        <v>279</v>
      </c>
      <c r="E33" s="15" t="s">
        <v>35</v>
      </c>
      <c r="F33" s="18">
        <v>6500</v>
      </c>
      <c r="G33" s="18">
        <v>7150</v>
      </c>
      <c r="H33" s="17" t="s">
        <v>34</v>
      </c>
      <c r="I33" s="53"/>
      <c r="J33" s="54">
        <f>SUM(G33*I33)</f>
        <v>0</v>
      </c>
    </row>
    <row r="34" spans="1:10" s="14" customFormat="1" ht="30" customHeight="1" x14ac:dyDescent="0.15">
      <c r="A34" s="11" t="s">
        <v>10</v>
      </c>
      <c r="B34" s="59" t="s">
        <v>465</v>
      </c>
      <c r="C34" s="60"/>
      <c r="D34" s="60"/>
      <c r="E34" s="60"/>
      <c r="F34" s="60"/>
      <c r="G34" s="60"/>
      <c r="H34" s="61"/>
      <c r="I34" s="12" t="s">
        <v>21</v>
      </c>
      <c r="J34" s="20" t="s">
        <v>21</v>
      </c>
    </row>
    <row r="35" spans="1:10" s="14" customFormat="1" ht="93" customHeight="1" x14ac:dyDescent="0.15">
      <c r="A35" s="15" t="s">
        <v>0</v>
      </c>
      <c r="B35" s="15" t="s">
        <v>1</v>
      </c>
      <c r="C35" s="16" t="s">
        <v>476</v>
      </c>
      <c r="D35" s="17" t="s">
        <v>477</v>
      </c>
      <c r="E35" s="15">
        <v>1</v>
      </c>
      <c r="F35" s="24">
        <v>35000</v>
      </c>
      <c r="G35" s="25">
        <v>38500</v>
      </c>
      <c r="H35" s="17" t="s">
        <v>63</v>
      </c>
      <c r="I35" s="53"/>
      <c r="J35" s="54">
        <f t="shared" ref="J35:J37" si="5">SUM(G35*I35)</f>
        <v>0</v>
      </c>
    </row>
    <row r="36" spans="1:10" s="14" customFormat="1" ht="93" customHeight="1" x14ac:dyDescent="0.15">
      <c r="A36" s="15" t="s">
        <v>0</v>
      </c>
      <c r="B36" s="15" t="s">
        <v>1</v>
      </c>
      <c r="C36" s="16" t="s">
        <v>478</v>
      </c>
      <c r="D36" s="17" t="s">
        <v>479</v>
      </c>
      <c r="E36" s="16">
        <v>2</v>
      </c>
      <c r="F36" s="24">
        <v>35000</v>
      </c>
      <c r="G36" s="25">
        <v>38500</v>
      </c>
      <c r="H36" s="22" t="s">
        <v>63</v>
      </c>
      <c r="I36" s="53"/>
      <c r="J36" s="54">
        <f t="shared" si="5"/>
        <v>0</v>
      </c>
    </row>
    <row r="37" spans="1:10" s="14" customFormat="1" ht="93" customHeight="1" x14ac:dyDescent="0.15">
      <c r="A37" s="15" t="s">
        <v>0</v>
      </c>
      <c r="B37" s="15" t="s">
        <v>1</v>
      </c>
      <c r="C37" s="16" t="s">
        <v>480</v>
      </c>
      <c r="D37" s="17" t="s">
        <v>481</v>
      </c>
      <c r="E37" s="15">
        <v>3</v>
      </c>
      <c r="F37" s="24">
        <v>35000</v>
      </c>
      <c r="G37" s="25">
        <v>38500</v>
      </c>
      <c r="H37" s="17" t="s">
        <v>63</v>
      </c>
      <c r="I37" s="53"/>
      <c r="J37" s="54">
        <f t="shared" si="5"/>
        <v>0</v>
      </c>
    </row>
    <row r="38" spans="1:10" s="14" customFormat="1" ht="37.5" customHeight="1" x14ac:dyDescent="0.15">
      <c r="A38" s="11" t="s">
        <v>10</v>
      </c>
      <c r="B38" s="59" t="s">
        <v>482</v>
      </c>
      <c r="C38" s="60"/>
      <c r="D38" s="60"/>
      <c r="E38" s="60"/>
      <c r="F38" s="60"/>
      <c r="G38" s="60"/>
      <c r="H38" s="61"/>
      <c r="I38" s="12" t="s">
        <v>21</v>
      </c>
      <c r="J38" s="20" t="s">
        <v>21</v>
      </c>
    </row>
    <row r="39" spans="1:10" s="14" customFormat="1" ht="37.5" customHeight="1" x14ac:dyDescent="0.15">
      <c r="A39" s="15" t="s">
        <v>0</v>
      </c>
      <c r="B39" s="15" t="s">
        <v>1</v>
      </c>
      <c r="C39" s="16" t="s">
        <v>476</v>
      </c>
      <c r="D39" s="22" t="s">
        <v>280</v>
      </c>
      <c r="E39" s="15">
        <v>1</v>
      </c>
      <c r="F39" s="23">
        <v>7000</v>
      </c>
      <c r="G39" s="23">
        <v>7700</v>
      </c>
      <c r="H39" s="17" t="s">
        <v>34</v>
      </c>
      <c r="I39" s="53"/>
      <c r="J39" s="54">
        <f t="shared" ref="J39:J41" si="6">SUM(G39*I39)</f>
        <v>0</v>
      </c>
    </row>
    <row r="40" spans="1:10" s="14" customFormat="1" ht="37.5" customHeight="1" x14ac:dyDescent="0.15">
      <c r="A40" s="15" t="s">
        <v>0</v>
      </c>
      <c r="B40" s="15" t="s">
        <v>1</v>
      </c>
      <c r="C40" s="16" t="s">
        <v>478</v>
      </c>
      <c r="D40" s="22" t="s">
        <v>281</v>
      </c>
      <c r="E40" s="15">
        <v>2</v>
      </c>
      <c r="F40" s="23">
        <v>7000</v>
      </c>
      <c r="G40" s="23">
        <v>7700</v>
      </c>
      <c r="H40" s="17" t="s">
        <v>34</v>
      </c>
      <c r="I40" s="53"/>
      <c r="J40" s="54">
        <f t="shared" si="6"/>
        <v>0</v>
      </c>
    </row>
    <row r="41" spans="1:10" s="14" customFormat="1" ht="37.5" customHeight="1" x14ac:dyDescent="0.15">
      <c r="A41" s="15" t="s">
        <v>0</v>
      </c>
      <c r="B41" s="15" t="s">
        <v>1</v>
      </c>
      <c r="C41" s="16" t="s">
        <v>480</v>
      </c>
      <c r="D41" s="22" t="s">
        <v>282</v>
      </c>
      <c r="E41" s="15">
        <v>3</v>
      </c>
      <c r="F41" s="23">
        <v>7000</v>
      </c>
      <c r="G41" s="23">
        <v>7700</v>
      </c>
      <c r="H41" s="17" t="s">
        <v>34</v>
      </c>
      <c r="I41" s="53"/>
      <c r="J41" s="54">
        <f t="shared" si="6"/>
        <v>0</v>
      </c>
    </row>
    <row r="42" spans="1:10" s="14" customFormat="1" ht="37.5" customHeight="1" x14ac:dyDescent="0.15">
      <c r="A42" s="11" t="s">
        <v>10</v>
      </c>
      <c r="B42" s="59" t="s">
        <v>283</v>
      </c>
      <c r="C42" s="60"/>
      <c r="D42" s="60"/>
      <c r="E42" s="60"/>
      <c r="F42" s="60"/>
      <c r="G42" s="60"/>
      <c r="H42" s="61"/>
      <c r="I42" s="12" t="s">
        <v>21</v>
      </c>
      <c r="J42" s="20" t="s">
        <v>21</v>
      </c>
    </row>
    <row r="43" spans="1:10" s="14" customFormat="1" ht="49.5" customHeight="1" x14ac:dyDescent="0.15">
      <c r="A43" s="15" t="s">
        <v>0</v>
      </c>
      <c r="B43" s="15" t="s">
        <v>1</v>
      </c>
      <c r="C43" s="16" t="s">
        <v>476</v>
      </c>
      <c r="D43" s="22" t="s">
        <v>64</v>
      </c>
      <c r="E43" s="15">
        <v>1</v>
      </c>
      <c r="F43" s="23">
        <v>4000</v>
      </c>
      <c r="G43" s="23">
        <v>4400</v>
      </c>
      <c r="H43" s="17" t="s">
        <v>483</v>
      </c>
      <c r="I43" s="53"/>
      <c r="J43" s="54">
        <f t="shared" ref="J43:J45" si="7">SUM(G43*I43)</f>
        <v>0</v>
      </c>
    </row>
    <row r="44" spans="1:10" s="14" customFormat="1" ht="49.5" customHeight="1" x14ac:dyDescent="0.15">
      <c r="A44" s="15" t="s">
        <v>0</v>
      </c>
      <c r="B44" s="15" t="s">
        <v>1</v>
      </c>
      <c r="C44" s="16" t="s">
        <v>478</v>
      </c>
      <c r="D44" s="22" t="s">
        <v>65</v>
      </c>
      <c r="E44" s="15">
        <v>2</v>
      </c>
      <c r="F44" s="23">
        <v>4000</v>
      </c>
      <c r="G44" s="23">
        <v>4400</v>
      </c>
      <c r="H44" s="17" t="s">
        <v>484</v>
      </c>
      <c r="I44" s="53"/>
      <c r="J44" s="54">
        <f t="shared" si="7"/>
        <v>0</v>
      </c>
    </row>
    <row r="45" spans="1:10" s="14" customFormat="1" ht="49.5" customHeight="1" x14ac:dyDescent="0.15">
      <c r="A45" s="15" t="s">
        <v>0</v>
      </c>
      <c r="B45" s="15" t="s">
        <v>1</v>
      </c>
      <c r="C45" s="16" t="s">
        <v>480</v>
      </c>
      <c r="D45" s="22" t="s">
        <v>66</v>
      </c>
      <c r="E45" s="15">
        <v>3</v>
      </c>
      <c r="F45" s="23">
        <v>4000</v>
      </c>
      <c r="G45" s="23">
        <v>4400</v>
      </c>
      <c r="H45" s="17" t="s">
        <v>485</v>
      </c>
      <c r="I45" s="53"/>
      <c r="J45" s="54">
        <f t="shared" si="7"/>
        <v>0</v>
      </c>
    </row>
    <row r="46" spans="1:10" s="14" customFormat="1" ht="72.75" customHeight="1" x14ac:dyDescent="0.15">
      <c r="A46" s="11" t="s">
        <v>10</v>
      </c>
      <c r="B46" s="59" t="s">
        <v>486</v>
      </c>
      <c r="C46" s="60"/>
      <c r="D46" s="60"/>
      <c r="E46" s="60"/>
      <c r="F46" s="60"/>
      <c r="G46" s="60"/>
      <c r="H46" s="61"/>
      <c r="I46" s="12" t="s">
        <v>21</v>
      </c>
      <c r="J46" s="20" t="s">
        <v>21</v>
      </c>
    </row>
    <row r="47" spans="1:10" s="14" customFormat="1" ht="94.5" customHeight="1" x14ac:dyDescent="0.15">
      <c r="A47" s="15" t="s">
        <v>2</v>
      </c>
      <c r="B47" s="15" t="s">
        <v>22</v>
      </c>
      <c r="C47" s="16" t="s">
        <v>446</v>
      </c>
      <c r="D47" s="22" t="s">
        <v>487</v>
      </c>
      <c r="E47" s="15" t="s">
        <v>35</v>
      </c>
      <c r="F47" s="23">
        <v>23000</v>
      </c>
      <c r="G47" s="23">
        <v>25300</v>
      </c>
      <c r="H47" s="17" t="s">
        <v>284</v>
      </c>
      <c r="I47" s="53"/>
      <c r="J47" s="54">
        <f>SUM(G47*I47)</f>
        <v>0</v>
      </c>
    </row>
    <row r="48" spans="1:10" s="14" customFormat="1" ht="37.5" customHeight="1" x14ac:dyDescent="0.15">
      <c r="A48" s="11" t="s">
        <v>10</v>
      </c>
      <c r="B48" s="59" t="s">
        <v>67</v>
      </c>
      <c r="C48" s="60"/>
      <c r="D48" s="60"/>
      <c r="E48" s="60"/>
      <c r="F48" s="60"/>
      <c r="G48" s="60"/>
      <c r="H48" s="61"/>
      <c r="I48" s="12" t="s">
        <v>21</v>
      </c>
      <c r="J48" s="20" t="s">
        <v>21</v>
      </c>
    </row>
    <row r="49" spans="1:10" s="14" customFormat="1" ht="78" customHeight="1" x14ac:dyDescent="0.15">
      <c r="A49" s="15" t="s">
        <v>2</v>
      </c>
      <c r="B49" s="15" t="s">
        <v>32</v>
      </c>
      <c r="C49" s="16" t="s">
        <v>451</v>
      </c>
      <c r="D49" s="22" t="s">
        <v>488</v>
      </c>
      <c r="E49" s="15" t="s">
        <v>35</v>
      </c>
      <c r="F49" s="23">
        <v>24000</v>
      </c>
      <c r="G49" s="23">
        <v>26400</v>
      </c>
      <c r="H49" s="17" t="s">
        <v>285</v>
      </c>
      <c r="I49" s="53"/>
      <c r="J49" s="54">
        <f>SUM(G49*I49)</f>
        <v>0</v>
      </c>
    </row>
    <row r="50" spans="1:10" s="14" customFormat="1" ht="37.5" customHeight="1" x14ac:dyDescent="0.15">
      <c r="A50" s="11" t="s">
        <v>10</v>
      </c>
      <c r="B50" s="59" t="s">
        <v>286</v>
      </c>
      <c r="C50" s="60"/>
      <c r="D50" s="60"/>
      <c r="E50" s="60"/>
      <c r="F50" s="60"/>
      <c r="G50" s="60"/>
      <c r="H50" s="61"/>
      <c r="I50" s="12" t="s">
        <v>21</v>
      </c>
      <c r="J50" s="20" t="s">
        <v>21</v>
      </c>
    </row>
    <row r="51" spans="1:10" s="14" customFormat="1" ht="188.25" customHeight="1" x14ac:dyDescent="0.15">
      <c r="A51" s="15" t="s">
        <v>2</v>
      </c>
      <c r="B51" s="15" t="s">
        <v>17</v>
      </c>
      <c r="C51" s="16" t="s">
        <v>459</v>
      </c>
      <c r="D51" s="22" t="s">
        <v>287</v>
      </c>
      <c r="E51" s="16" t="s">
        <v>35</v>
      </c>
      <c r="F51" s="26">
        <v>39000</v>
      </c>
      <c r="G51" s="26">
        <v>42900</v>
      </c>
      <c r="H51" s="27" t="s">
        <v>489</v>
      </c>
      <c r="I51" s="53"/>
      <c r="J51" s="54">
        <f>SUM(G51*I51)</f>
        <v>0</v>
      </c>
    </row>
    <row r="52" spans="1:10" s="14" customFormat="1" ht="33.75" customHeight="1" x14ac:dyDescent="0.15">
      <c r="A52" s="11" t="s">
        <v>10</v>
      </c>
      <c r="B52" s="59" t="s">
        <v>490</v>
      </c>
      <c r="C52" s="60"/>
      <c r="D52" s="60"/>
      <c r="E52" s="60"/>
      <c r="F52" s="60"/>
      <c r="G52" s="60"/>
      <c r="H52" s="61"/>
      <c r="I52" s="12" t="s">
        <v>21</v>
      </c>
      <c r="J52" s="20" t="s">
        <v>21</v>
      </c>
    </row>
    <row r="53" spans="1:10" s="14" customFormat="1" ht="102.75" customHeight="1" x14ac:dyDescent="0.15">
      <c r="A53" s="15" t="s">
        <v>2</v>
      </c>
      <c r="B53" s="15" t="s">
        <v>1</v>
      </c>
      <c r="C53" s="16" t="s">
        <v>476</v>
      </c>
      <c r="D53" s="22" t="s">
        <v>491</v>
      </c>
      <c r="E53" s="15" t="s">
        <v>35</v>
      </c>
      <c r="F53" s="23">
        <v>20000</v>
      </c>
      <c r="G53" s="23">
        <v>22000</v>
      </c>
      <c r="H53" s="17" t="s">
        <v>492</v>
      </c>
      <c r="I53" s="53"/>
      <c r="J53" s="54">
        <f>SUM(G53*I53)</f>
        <v>0</v>
      </c>
    </row>
    <row r="54" spans="1:10" s="14" customFormat="1" ht="30" customHeight="1" x14ac:dyDescent="0.15">
      <c r="A54" s="11" t="s">
        <v>10</v>
      </c>
      <c r="B54" s="59" t="s">
        <v>493</v>
      </c>
      <c r="C54" s="60"/>
      <c r="D54" s="60"/>
      <c r="E54" s="60"/>
      <c r="F54" s="60"/>
      <c r="G54" s="60"/>
      <c r="H54" s="61"/>
      <c r="I54" s="12" t="s">
        <v>21</v>
      </c>
      <c r="J54" s="20" t="s">
        <v>21</v>
      </c>
    </row>
    <row r="55" spans="1:10" s="14" customFormat="1" ht="30" customHeight="1" x14ac:dyDescent="0.15">
      <c r="A55" s="15" t="s">
        <v>2</v>
      </c>
      <c r="B55" s="15" t="s">
        <v>1</v>
      </c>
      <c r="C55" s="16" t="s">
        <v>476</v>
      </c>
      <c r="D55" s="22" t="s">
        <v>288</v>
      </c>
      <c r="E55" s="15" t="s">
        <v>35</v>
      </c>
      <c r="F55" s="23">
        <v>3800</v>
      </c>
      <c r="G55" s="23">
        <v>4180</v>
      </c>
      <c r="H55" s="17" t="s">
        <v>34</v>
      </c>
      <c r="I55" s="53"/>
      <c r="J55" s="54">
        <f>SUM(G55*I55)</f>
        <v>0</v>
      </c>
    </row>
    <row r="56" spans="1:10" s="14" customFormat="1" ht="83.25" customHeight="1" x14ac:dyDescent="0.15">
      <c r="A56" s="11" t="s">
        <v>10</v>
      </c>
      <c r="B56" s="59" t="s">
        <v>494</v>
      </c>
      <c r="C56" s="60"/>
      <c r="D56" s="60"/>
      <c r="E56" s="60"/>
      <c r="F56" s="60"/>
      <c r="G56" s="60"/>
      <c r="H56" s="61"/>
      <c r="I56" s="12" t="s">
        <v>21</v>
      </c>
      <c r="J56" s="20" t="s">
        <v>21</v>
      </c>
    </row>
    <row r="57" spans="1:10" s="14" customFormat="1" ht="63.75" customHeight="1" x14ac:dyDescent="0.15">
      <c r="A57" s="15" t="s">
        <v>70</v>
      </c>
      <c r="B57" s="15" t="s">
        <v>68</v>
      </c>
      <c r="C57" s="16" t="s">
        <v>446</v>
      </c>
      <c r="D57" s="22" t="s">
        <v>291</v>
      </c>
      <c r="E57" s="15" t="s">
        <v>26</v>
      </c>
      <c r="F57" s="23">
        <v>78000</v>
      </c>
      <c r="G57" s="23">
        <v>85800</v>
      </c>
      <c r="H57" s="17" t="s">
        <v>69</v>
      </c>
      <c r="I57" s="53"/>
      <c r="J57" s="54">
        <f t="shared" ref="J57:J59" si="8">SUM(G57*I57)</f>
        <v>0</v>
      </c>
    </row>
    <row r="58" spans="1:10" s="14" customFormat="1" ht="44.25" customHeight="1" x14ac:dyDescent="0.15">
      <c r="A58" s="15" t="s">
        <v>70</v>
      </c>
      <c r="B58" s="15" t="s">
        <v>68</v>
      </c>
      <c r="C58" s="16" t="s">
        <v>446</v>
      </c>
      <c r="D58" s="22" t="s">
        <v>289</v>
      </c>
      <c r="E58" s="15" t="s">
        <v>26</v>
      </c>
      <c r="F58" s="23">
        <v>18000</v>
      </c>
      <c r="G58" s="23">
        <v>19800</v>
      </c>
      <c r="H58" s="17" t="s">
        <v>290</v>
      </c>
      <c r="I58" s="53"/>
      <c r="J58" s="54">
        <f t="shared" si="8"/>
        <v>0</v>
      </c>
    </row>
    <row r="59" spans="1:10" s="14" customFormat="1" ht="30" customHeight="1" x14ac:dyDescent="0.15">
      <c r="A59" s="15" t="s">
        <v>70</v>
      </c>
      <c r="B59" s="15" t="s">
        <v>68</v>
      </c>
      <c r="C59" s="16" t="s">
        <v>446</v>
      </c>
      <c r="D59" s="22" t="s">
        <v>430</v>
      </c>
      <c r="E59" s="15" t="s">
        <v>26</v>
      </c>
      <c r="F59" s="23">
        <v>8000</v>
      </c>
      <c r="G59" s="23">
        <v>8800</v>
      </c>
      <c r="H59" s="17" t="s">
        <v>74</v>
      </c>
      <c r="I59" s="53"/>
      <c r="J59" s="54">
        <f t="shared" si="8"/>
        <v>0</v>
      </c>
    </row>
    <row r="60" spans="1:10" s="14" customFormat="1" ht="60" customHeight="1" x14ac:dyDescent="0.15">
      <c r="A60" s="11" t="s">
        <v>10</v>
      </c>
      <c r="B60" s="59" t="s">
        <v>318</v>
      </c>
      <c r="C60" s="60"/>
      <c r="D60" s="60"/>
      <c r="E60" s="60"/>
      <c r="F60" s="60"/>
      <c r="G60" s="60"/>
      <c r="H60" s="61"/>
      <c r="I60" s="12" t="s">
        <v>21</v>
      </c>
      <c r="J60" s="20" t="s">
        <v>21</v>
      </c>
    </row>
    <row r="61" spans="1:10" s="14" customFormat="1" ht="110.25" customHeight="1" x14ac:dyDescent="0.15">
      <c r="A61" s="15" t="s">
        <v>70</v>
      </c>
      <c r="B61" s="15" t="s">
        <v>17</v>
      </c>
      <c r="C61" s="16" t="s">
        <v>459</v>
      </c>
      <c r="D61" s="22" t="s">
        <v>497</v>
      </c>
      <c r="E61" s="15" t="s">
        <v>26</v>
      </c>
      <c r="F61" s="23">
        <v>36000</v>
      </c>
      <c r="G61" s="23">
        <v>39600</v>
      </c>
      <c r="H61" s="17" t="s">
        <v>495</v>
      </c>
      <c r="I61" s="53"/>
      <c r="J61" s="54">
        <f t="shared" ref="J61:J62" si="9">SUM(G61*I61)</f>
        <v>0</v>
      </c>
    </row>
    <row r="62" spans="1:10" s="14" customFormat="1" ht="36" customHeight="1" x14ac:dyDescent="0.15">
      <c r="A62" s="15" t="s">
        <v>70</v>
      </c>
      <c r="B62" s="15" t="s">
        <v>17</v>
      </c>
      <c r="C62" s="16" t="s">
        <v>459</v>
      </c>
      <c r="D62" s="22" t="s">
        <v>496</v>
      </c>
      <c r="E62" s="15" t="s">
        <v>26</v>
      </c>
      <c r="F62" s="23">
        <v>8000</v>
      </c>
      <c r="G62" s="23">
        <v>8800</v>
      </c>
      <c r="H62" s="17" t="s">
        <v>62</v>
      </c>
      <c r="I62" s="53"/>
      <c r="J62" s="54">
        <f t="shared" si="9"/>
        <v>0</v>
      </c>
    </row>
    <row r="63" spans="1:10" s="14" customFormat="1" ht="129.75" customHeight="1" x14ac:dyDescent="0.15">
      <c r="A63" s="11" t="s">
        <v>10</v>
      </c>
      <c r="B63" s="59" t="s">
        <v>498</v>
      </c>
      <c r="C63" s="60"/>
      <c r="D63" s="60"/>
      <c r="E63" s="60"/>
      <c r="F63" s="60"/>
      <c r="G63" s="60"/>
      <c r="H63" s="61"/>
      <c r="I63" s="12" t="s">
        <v>21</v>
      </c>
      <c r="J63" s="20" t="s">
        <v>21</v>
      </c>
    </row>
    <row r="64" spans="1:10" s="14" customFormat="1" ht="107.25" customHeight="1" x14ac:dyDescent="0.15">
      <c r="A64" s="15" t="s">
        <v>70</v>
      </c>
      <c r="B64" s="15" t="s">
        <v>72</v>
      </c>
      <c r="C64" s="28" t="s">
        <v>499</v>
      </c>
      <c r="D64" s="22" t="s">
        <v>292</v>
      </c>
      <c r="E64" s="15" t="s">
        <v>26</v>
      </c>
      <c r="F64" s="23">
        <v>88000</v>
      </c>
      <c r="G64" s="23">
        <v>96800</v>
      </c>
      <c r="H64" s="22" t="s">
        <v>295</v>
      </c>
      <c r="I64" s="52"/>
      <c r="J64" s="54">
        <f t="shared" ref="J64:J66" si="10">SUM(G64*I64)</f>
        <v>0</v>
      </c>
    </row>
    <row r="65" spans="1:10" s="14" customFormat="1" ht="112.5" customHeight="1" x14ac:dyDescent="0.15">
      <c r="A65" s="15" t="s">
        <v>70</v>
      </c>
      <c r="B65" s="15" t="s">
        <v>72</v>
      </c>
      <c r="C65" s="28" t="s">
        <v>499</v>
      </c>
      <c r="D65" s="22" t="s">
        <v>293</v>
      </c>
      <c r="E65" s="15" t="s">
        <v>26</v>
      </c>
      <c r="F65" s="23">
        <v>85000</v>
      </c>
      <c r="G65" s="23">
        <v>93500</v>
      </c>
      <c r="H65" s="22" t="s">
        <v>500</v>
      </c>
      <c r="I65" s="52"/>
      <c r="J65" s="54">
        <f t="shared" si="10"/>
        <v>0</v>
      </c>
    </row>
    <row r="66" spans="1:10" s="14" customFormat="1" ht="45.75" customHeight="1" x14ac:dyDescent="0.15">
      <c r="A66" s="15" t="s">
        <v>70</v>
      </c>
      <c r="B66" s="15" t="s">
        <v>72</v>
      </c>
      <c r="C66" s="28" t="s">
        <v>499</v>
      </c>
      <c r="D66" s="22" t="s">
        <v>294</v>
      </c>
      <c r="E66" s="15" t="s">
        <v>26</v>
      </c>
      <c r="F66" s="23">
        <v>17000</v>
      </c>
      <c r="G66" s="23">
        <v>18700</v>
      </c>
      <c r="H66" s="22" t="s">
        <v>501</v>
      </c>
      <c r="I66" s="52"/>
      <c r="J66" s="54">
        <f t="shared" si="10"/>
        <v>0</v>
      </c>
    </row>
    <row r="67" spans="1:10" s="14" customFormat="1" ht="62.25" customHeight="1" x14ac:dyDescent="0.15">
      <c r="A67" s="11" t="s">
        <v>10</v>
      </c>
      <c r="B67" s="59" t="s">
        <v>296</v>
      </c>
      <c r="C67" s="60"/>
      <c r="D67" s="60"/>
      <c r="E67" s="60"/>
      <c r="F67" s="60"/>
      <c r="G67" s="60"/>
      <c r="H67" s="61"/>
      <c r="I67" s="12" t="s">
        <v>21</v>
      </c>
      <c r="J67" s="20" t="s">
        <v>21</v>
      </c>
    </row>
    <row r="68" spans="1:10" s="14" customFormat="1" ht="90" customHeight="1" x14ac:dyDescent="0.15">
      <c r="A68" s="15" t="s">
        <v>70</v>
      </c>
      <c r="B68" s="15" t="s">
        <v>73</v>
      </c>
      <c r="C68" s="28" t="s">
        <v>502</v>
      </c>
      <c r="D68" s="22" t="s">
        <v>503</v>
      </c>
      <c r="E68" s="15" t="s">
        <v>26</v>
      </c>
      <c r="F68" s="23">
        <v>90000</v>
      </c>
      <c r="G68" s="23">
        <v>99000</v>
      </c>
      <c r="H68" s="22" t="s">
        <v>298</v>
      </c>
      <c r="I68" s="52"/>
      <c r="J68" s="54">
        <f t="shared" ref="J68:J69" si="11">SUM(G68*I68)</f>
        <v>0</v>
      </c>
    </row>
    <row r="69" spans="1:10" s="14" customFormat="1" ht="73.5" customHeight="1" x14ac:dyDescent="0.15">
      <c r="A69" s="15" t="s">
        <v>70</v>
      </c>
      <c r="B69" s="15" t="s">
        <v>73</v>
      </c>
      <c r="C69" s="28" t="s">
        <v>502</v>
      </c>
      <c r="D69" s="22" t="s">
        <v>504</v>
      </c>
      <c r="E69" s="15" t="s">
        <v>26</v>
      </c>
      <c r="F69" s="23">
        <v>20000</v>
      </c>
      <c r="G69" s="23">
        <v>22000</v>
      </c>
      <c r="H69" s="22" t="s">
        <v>297</v>
      </c>
      <c r="I69" s="52"/>
      <c r="J69" s="54">
        <f t="shared" si="11"/>
        <v>0</v>
      </c>
    </row>
    <row r="70" spans="1:10" s="14" customFormat="1" ht="87.75" customHeight="1" x14ac:dyDescent="0.15">
      <c r="A70" s="11" t="s">
        <v>10</v>
      </c>
      <c r="B70" s="59" t="s">
        <v>494</v>
      </c>
      <c r="C70" s="60"/>
      <c r="D70" s="60"/>
      <c r="E70" s="60"/>
      <c r="F70" s="60"/>
      <c r="G70" s="60"/>
      <c r="H70" s="61"/>
      <c r="I70" s="12" t="s">
        <v>21</v>
      </c>
      <c r="J70" s="20" t="s">
        <v>21</v>
      </c>
    </row>
    <row r="71" spans="1:10" s="14" customFormat="1" ht="67.5" customHeight="1" x14ac:dyDescent="0.15">
      <c r="A71" s="15" t="s">
        <v>75</v>
      </c>
      <c r="B71" s="15" t="s">
        <v>22</v>
      </c>
      <c r="C71" s="15" t="s">
        <v>446</v>
      </c>
      <c r="D71" s="22" t="s">
        <v>299</v>
      </c>
      <c r="E71" s="15" t="s">
        <v>35</v>
      </c>
      <c r="F71" s="23">
        <v>78000</v>
      </c>
      <c r="G71" s="23">
        <v>85800</v>
      </c>
      <c r="H71" s="22" t="s">
        <v>302</v>
      </c>
      <c r="I71" s="53"/>
      <c r="J71" s="54">
        <f t="shared" ref="J71:J73" si="12">SUM(G71*I71)</f>
        <v>0</v>
      </c>
    </row>
    <row r="72" spans="1:10" s="14" customFormat="1" ht="47.25" customHeight="1" x14ac:dyDescent="0.15">
      <c r="A72" s="15" t="s">
        <v>75</v>
      </c>
      <c r="B72" s="15" t="s">
        <v>22</v>
      </c>
      <c r="C72" s="15" t="s">
        <v>446</v>
      </c>
      <c r="D72" s="22" t="s">
        <v>300</v>
      </c>
      <c r="E72" s="15" t="s">
        <v>35</v>
      </c>
      <c r="F72" s="23">
        <v>18000</v>
      </c>
      <c r="G72" s="23">
        <v>19800</v>
      </c>
      <c r="H72" s="22" t="s">
        <v>71</v>
      </c>
      <c r="I72" s="53"/>
      <c r="J72" s="54">
        <f t="shared" si="12"/>
        <v>0</v>
      </c>
    </row>
    <row r="73" spans="1:10" s="14" customFormat="1" ht="30" customHeight="1" x14ac:dyDescent="0.15">
      <c r="A73" s="15" t="s">
        <v>75</v>
      </c>
      <c r="B73" s="15" t="s">
        <v>22</v>
      </c>
      <c r="C73" s="15" t="s">
        <v>446</v>
      </c>
      <c r="D73" s="22" t="s">
        <v>301</v>
      </c>
      <c r="E73" s="15" t="s">
        <v>35</v>
      </c>
      <c r="F73" s="23">
        <v>8000</v>
      </c>
      <c r="G73" s="23">
        <v>8800</v>
      </c>
      <c r="H73" s="22" t="s">
        <v>74</v>
      </c>
      <c r="I73" s="53"/>
      <c r="J73" s="54">
        <f t="shared" si="12"/>
        <v>0</v>
      </c>
    </row>
    <row r="74" spans="1:10" s="14" customFormat="1" ht="63.75" customHeight="1" x14ac:dyDescent="0.15">
      <c r="A74" s="11" t="s">
        <v>10</v>
      </c>
      <c r="B74" s="59" t="s">
        <v>318</v>
      </c>
      <c r="C74" s="60"/>
      <c r="D74" s="60"/>
      <c r="E74" s="60"/>
      <c r="F74" s="60"/>
      <c r="G74" s="60"/>
      <c r="H74" s="61"/>
      <c r="I74" s="12" t="s">
        <v>21</v>
      </c>
      <c r="J74" s="20" t="s">
        <v>21</v>
      </c>
    </row>
    <row r="75" spans="1:10" s="14" customFormat="1" ht="108.75" customHeight="1" x14ac:dyDescent="0.15">
      <c r="A75" s="15" t="s">
        <v>75</v>
      </c>
      <c r="B75" s="15" t="s">
        <v>25</v>
      </c>
      <c r="C75" s="15" t="s">
        <v>459</v>
      </c>
      <c r="D75" s="22" t="s">
        <v>303</v>
      </c>
      <c r="E75" s="15" t="s">
        <v>35</v>
      </c>
      <c r="F75" s="23">
        <v>39000</v>
      </c>
      <c r="G75" s="23">
        <v>42900</v>
      </c>
      <c r="H75" s="22" t="s">
        <v>495</v>
      </c>
      <c r="I75" s="53"/>
      <c r="J75" s="54">
        <f t="shared" ref="J75:J76" si="13">SUM(G75*I75)</f>
        <v>0</v>
      </c>
    </row>
    <row r="76" spans="1:10" s="14" customFormat="1" ht="30" customHeight="1" x14ac:dyDescent="0.15">
      <c r="A76" s="15" t="s">
        <v>75</v>
      </c>
      <c r="B76" s="15" t="s">
        <v>25</v>
      </c>
      <c r="C76" s="15" t="s">
        <v>459</v>
      </c>
      <c r="D76" s="22" t="s">
        <v>304</v>
      </c>
      <c r="E76" s="15" t="s">
        <v>35</v>
      </c>
      <c r="F76" s="23">
        <v>8000</v>
      </c>
      <c r="G76" s="23">
        <v>8800</v>
      </c>
      <c r="H76" s="22" t="s">
        <v>62</v>
      </c>
      <c r="I76" s="53"/>
      <c r="J76" s="54">
        <f t="shared" si="13"/>
        <v>0</v>
      </c>
    </row>
    <row r="77" spans="1:10" s="14" customFormat="1" ht="129.75" customHeight="1" x14ac:dyDescent="0.15">
      <c r="A77" s="11" t="s">
        <v>10</v>
      </c>
      <c r="B77" s="59" t="s">
        <v>505</v>
      </c>
      <c r="C77" s="60"/>
      <c r="D77" s="60"/>
      <c r="E77" s="60"/>
      <c r="F77" s="60"/>
      <c r="G77" s="60"/>
      <c r="H77" s="61"/>
      <c r="I77" s="12" t="s">
        <v>21</v>
      </c>
      <c r="J77" s="20" t="s">
        <v>21</v>
      </c>
    </row>
    <row r="78" spans="1:10" s="14" customFormat="1" ht="113.25" customHeight="1" x14ac:dyDescent="0.15">
      <c r="A78" s="15" t="s">
        <v>75</v>
      </c>
      <c r="B78" s="15" t="s">
        <v>72</v>
      </c>
      <c r="C78" s="15" t="s">
        <v>499</v>
      </c>
      <c r="D78" s="22" t="s">
        <v>305</v>
      </c>
      <c r="E78" s="15" t="s">
        <v>35</v>
      </c>
      <c r="F78" s="23">
        <v>88000</v>
      </c>
      <c r="G78" s="23">
        <v>96800</v>
      </c>
      <c r="H78" s="22" t="s">
        <v>506</v>
      </c>
      <c r="I78" s="53"/>
      <c r="J78" s="54">
        <f t="shared" ref="J78:J80" si="14">SUM(G78*I78)</f>
        <v>0</v>
      </c>
    </row>
    <row r="79" spans="1:10" s="14" customFormat="1" ht="112.5" customHeight="1" x14ac:dyDescent="0.15">
      <c r="A79" s="15" t="s">
        <v>75</v>
      </c>
      <c r="B79" s="15" t="s">
        <v>72</v>
      </c>
      <c r="C79" s="15" t="s">
        <v>499</v>
      </c>
      <c r="D79" s="22" t="s">
        <v>306</v>
      </c>
      <c r="E79" s="15" t="s">
        <v>35</v>
      </c>
      <c r="F79" s="23">
        <v>85000</v>
      </c>
      <c r="G79" s="23">
        <v>93500</v>
      </c>
      <c r="H79" s="22" t="s">
        <v>500</v>
      </c>
      <c r="I79" s="53"/>
      <c r="J79" s="54">
        <f t="shared" si="14"/>
        <v>0</v>
      </c>
    </row>
    <row r="80" spans="1:10" s="14" customFormat="1" ht="46.5" customHeight="1" x14ac:dyDescent="0.15">
      <c r="A80" s="15" t="s">
        <v>75</v>
      </c>
      <c r="B80" s="15" t="s">
        <v>72</v>
      </c>
      <c r="C80" s="16" t="s">
        <v>499</v>
      </c>
      <c r="D80" s="22" t="s">
        <v>307</v>
      </c>
      <c r="E80" s="16" t="s">
        <v>35</v>
      </c>
      <c r="F80" s="24">
        <v>17000</v>
      </c>
      <c r="G80" s="24">
        <v>18700</v>
      </c>
      <c r="H80" s="22" t="s">
        <v>501</v>
      </c>
      <c r="I80" s="53"/>
      <c r="J80" s="54">
        <f t="shared" si="14"/>
        <v>0</v>
      </c>
    </row>
    <row r="81" spans="1:10" s="14" customFormat="1" ht="35.25" customHeight="1" x14ac:dyDescent="0.15">
      <c r="A81" s="11" t="s">
        <v>10</v>
      </c>
      <c r="B81" s="59" t="s">
        <v>507</v>
      </c>
      <c r="C81" s="60"/>
      <c r="D81" s="60"/>
      <c r="E81" s="60"/>
      <c r="F81" s="60"/>
      <c r="G81" s="60"/>
      <c r="H81" s="61"/>
      <c r="I81" s="12" t="s">
        <v>21</v>
      </c>
      <c r="J81" s="20" t="s">
        <v>21</v>
      </c>
    </row>
    <row r="82" spans="1:10" s="14" customFormat="1" ht="111" customHeight="1" x14ac:dyDescent="0.15">
      <c r="A82" s="15" t="s">
        <v>75</v>
      </c>
      <c r="B82" s="29" t="s">
        <v>76</v>
      </c>
      <c r="C82" s="28" t="s">
        <v>508</v>
      </c>
      <c r="D82" s="22" t="s">
        <v>308</v>
      </c>
      <c r="E82" s="29" t="s">
        <v>35</v>
      </c>
      <c r="F82" s="30">
        <v>88000</v>
      </c>
      <c r="G82" s="30">
        <v>96800</v>
      </c>
      <c r="H82" s="22" t="s">
        <v>509</v>
      </c>
      <c r="I82" s="53"/>
      <c r="J82" s="54">
        <f>SUM(G82*I82)</f>
        <v>0</v>
      </c>
    </row>
    <row r="83" spans="1:10" s="14" customFormat="1" ht="40.5" customHeight="1" x14ac:dyDescent="0.15">
      <c r="A83" s="11" t="s">
        <v>10</v>
      </c>
      <c r="B83" s="70" t="s">
        <v>510</v>
      </c>
      <c r="C83" s="71"/>
      <c r="D83" s="71"/>
      <c r="E83" s="71"/>
      <c r="F83" s="71"/>
      <c r="G83" s="71"/>
      <c r="H83" s="72"/>
      <c r="I83" s="12" t="s">
        <v>21</v>
      </c>
      <c r="J83" s="20" t="s">
        <v>21</v>
      </c>
    </row>
    <row r="84" spans="1:10" s="14" customFormat="1" ht="45.75" customHeight="1" x14ac:dyDescent="0.15">
      <c r="A84" s="15" t="s">
        <v>75</v>
      </c>
      <c r="B84" s="29" t="s">
        <v>76</v>
      </c>
      <c r="C84" s="28" t="s">
        <v>508</v>
      </c>
      <c r="D84" s="22" t="s">
        <v>309</v>
      </c>
      <c r="E84" s="29" t="s">
        <v>35</v>
      </c>
      <c r="F84" s="30">
        <v>18000</v>
      </c>
      <c r="G84" s="30">
        <v>19800</v>
      </c>
      <c r="H84" s="22" t="s">
        <v>511</v>
      </c>
      <c r="I84" s="53"/>
      <c r="J84" s="54">
        <f>SUM(G84*I84)</f>
        <v>0</v>
      </c>
    </row>
    <row r="85" spans="1:10" s="14" customFormat="1" ht="63.75" customHeight="1" x14ac:dyDescent="0.15">
      <c r="A85" s="11" t="s">
        <v>10</v>
      </c>
      <c r="B85" s="59" t="s">
        <v>77</v>
      </c>
      <c r="C85" s="60"/>
      <c r="D85" s="60"/>
      <c r="E85" s="60"/>
      <c r="F85" s="60"/>
      <c r="G85" s="60"/>
      <c r="H85" s="61"/>
      <c r="I85" s="13" t="s">
        <v>21</v>
      </c>
      <c r="J85" s="31" t="s">
        <v>21</v>
      </c>
    </row>
    <row r="86" spans="1:10" s="14" customFormat="1" ht="86.25" customHeight="1" x14ac:dyDescent="0.15">
      <c r="A86" s="15" t="s">
        <v>75</v>
      </c>
      <c r="B86" s="15" t="s">
        <v>73</v>
      </c>
      <c r="C86" s="15" t="s">
        <v>502</v>
      </c>
      <c r="D86" s="22" t="s">
        <v>512</v>
      </c>
      <c r="E86" s="15" t="s">
        <v>35</v>
      </c>
      <c r="F86" s="18">
        <v>90000</v>
      </c>
      <c r="G86" s="18">
        <v>99000</v>
      </c>
      <c r="H86" s="22" t="s">
        <v>298</v>
      </c>
      <c r="I86" s="53"/>
      <c r="J86" s="54">
        <f t="shared" ref="J86:J87" si="15">SUM(G86*I86)</f>
        <v>0</v>
      </c>
    </row>
    <row r="87" spans="1:10" s="14" customFormat="1" ht="70.5" customHeight="1" x14ac:dyDescent="0.15">
      <c r="A87" s="15" t="s">
        <v>75</v>
      </c>
      <c r="B87" s="15" t="s">
        <v>73</v>
      </c>
      <c r="C87" s="32" t="s">
        <v>502</v>
      </c>
      <c r="D87" s="22" t="s">
        <v>513</v>
      </c>
      <c r="E87" s="16" t="s">
        <v>35</v>
      </c>
      <c r="F87" s="24">
        <v>20000</v>
      </c>
      <c r="G87" s="24">
        <v>22000</v>
      </c>
      <c r="H87" s="27" t="s">
        <v>310</v>
      </c>
      <c r="I87" s="53"/>
      <c r="J87" s="54">
        <f t="shared" si="15"/>
        <v>0</v>
      </c>
    </row>
    <row r="88" spans="1:10" s="14" customFormat="1" ht="40.5" customHeight="1" x14ac:dyDescent="0.15">
      <c r="A88" s="11" t="s">
        <v>10</v>
      </c>
      <c r="B88" s="59" t="s">
        <v>78</v>
      </c>
      <c r="C88" s="60"/>
      <c r="D88" s="60"/>
      <c r="E88" s="60"/>
      <c r="F88" s="60"/>
      <c r="G88" s="60"/>
      <c r="H88" s="61"/>
      <c r="I88" s="13" t="s">
        <v>21</v>
      </c>
      <c r="J88" s="31" t="s">
        <v>21</v>
      </c>
    </row>
    <row r="89" spans="1:10" s="14" customFormat="1" ht="37.5" customHeight="1" x14ac:dyDescent="0.15">
      <c r="A89" s="15" t="s">
        <v>75</v>
      </c>
      <c r="B89" s="15" t="s">
        <v>79</v>
      </c>
      <c r="C89" s="15" t="s">
        <v>514</v>
      </c>
      <c r="D89" s="22" t="s">
        <v>311</v>
      </c>
      <c r="E89" s="15" t="s">
        <v>35</v>
      </c>
      <c r="F89" s="18">
        <v>18182</v>
      </c>
      <c r="G89" s="18">
        <v>20000</v>
      </c>
      <c r="H89" s="22" t="s">
        <v>36</v>
      </c>
      <c r="I89" s="53"/>
      <c r="J89" s="54">
        <f>SUM(G89*I89)</f>
        <v>0</v>
      </c>
    </row>
    <row r="90" spans="1:10" s="14" customFormat="1" ht="40.5" customHeight="1" x14ac:dyDescent="0.15">
      <c r="A90" s="11" t="s">
        <v>10</v>
      </c>
      <c r="B90" s="59" t="s">
        <v>515</v>
      </c>
      <c r="C90" s="60"/>
      <c r="D90" s="60"/>
      <c r="E90" s="60"/>
      <c r="F90" s="60"/>
      <c r="G90" s="60"/>
      <c r="H90" s="61"/>
      <c r="I90" s="13" t="s">
        <v>21</v>
      </c>
      <c r="J90" s="31" t="s">
        <v>21</v>
      </c>
    </row>
    <row r="91" spans="1:10" s="14" customFormat="1" ht="37.5" customHeight="1" x14ac:dyDescent="0.15">
      <c r="A91" s="15" t="s">
        <v>75</v>
      </c>
      <c r="B91" s="15" t="s">
        <v>80</v>
      </c>
      <c r="C91" s="15" t="s">
        <v>516</v>
      </c>
      <c r="D91" s="22" t="s">
        <v>312</v>
      </c>
      <c r="E91" s="15" t="s">
        <v>35</v>
      </c>
      <c r="F91" s="23">
        <v>18000</v>
      </c>
      <c r="G91" s="23">
        <v>19800</v>
      </c>
      <c r="H91" s="22" t="s">
        <v>517</v>
      </c>
      <c r="I91" s="53"/>
      <c r="J91" s="54">
        <f>SUM(G91*I91)</f>
        <v>0</v>
      </c>
    </row>
    <row r="92" spans="1:10" s="14" customFormat="1" ht="40.5" customHeight="1" x14ac:dyDescent="0.15">
      <c r="A92" s="11" t="s">
        <v>10</v>
      </c>
      <c r="B92" s="59" t="s">
        <v>82</v>
      </c>
      <c r="C92" s="60"/>
      <c r="D92" s="60"/>
      <c r="E92" s="60"/>
      <c r="F92" s="60"/>
      <c r="G92" s="60"/>
      <c r="H92" s="61"/>
      <c r="I92" s="13" t="s">
        <v>21</v>
      </c>
      <c r="J92" s="31" t="s">
        <v>21</v>
      </c>
    </row>
    <row r="93" spans="1:10" s="14" customFormat="1" ht="37.5" customHeight="1" x14ac:dyDescent="0.15">
      <c r="A93" s="15" t="s">
        <v>75</v>
      </c>
      <c r="B93" s="15" t="s">
        <v>81</v>
      </c>
      <c r="C93" s="15" t="s">
        <v>518</v>
      </c>
      <c r="D93" s="22" t="s">
        <v>37</v>
      </c>
      <c r="E93" s="15" t="s">
        <v>35</v>
      </c>
      <c r="F93" s="23">
        <v>15000</v>
      </c>
      <c r="G93" s="23">
        <v>16500</v>
      </c>
      <c r="H93" s="22" t="s">
        <v>313</v>
      </c>
      <c r="I93" s="53"/>
      <c r="J93" s="54">
        <f>SUM(G93*I93)</f>
        <v>0</v>
      </c>
    </row>
    <row r="94" spans="1:10" s="14" customFormat="1" ht="90" customHeight="1" x14ac:dyDescent="0.15">
      <c r="A94" s="11" t="s">
        <v>10</v>
      </c>
      <c r="B94" s="59" t="s">
        <v>519</v>
      </c>
      <c r="C94" s="60"/>
      <c r="D94" s="60"/>
      <c r="E94" s="60"/>
      <c r="F94" s="60"/>
      <c r="G94" s="60"/>
      <c r="H94" s="61"/>
      <c r="I94" s="13" t="s">
        <v>21</v>
      </c>
      <c r="J94" s="31" t="s">
        <v>21</v>
      </c>
    </row>
    <row r="95" spans="1:10" s="14" customFormat="1" ht="69" customHeight="1" x14ac:dyDescent="0.15">
      <c r="A95" s="15" t="s">
        <v>83</v>
      </c>
      <c r="B95" s="15" t="s">
        <v>68</v>
      </c>
      <c r="C95" s="15" t="s">
        <v>448</v>
      </c>
      <c r="D95" s="22" t="s">
        <v>314</v>
      </c>
      <c r="E95" s="15">
        <v>3</v>
      </c>
      <c r="F95" s="18">
        <v>76000</v>
      </c>
      <c r="G95" s="18">
        <v>83600</v>
      </c>
      <c r="H95" s="22" t="s">
        <v>315</v>
      </c>
      <c r="I95" s="53"/>
      <c r="J95" s="54">
        <f t="shared" ref="J95:J97" si="16">SUM(G95*I95)</f>
        <v>0</v>
      </c>
    </row>
    <row r="96" spans="1:10" s="14" customFormat="1" ht="54" customHeight="1" x14ac:dyDescent="0.15">
      <c r="A96" s="15" t="s">
        <v>83</v>
      </c>
      <c r="B96" s="15" t="s">
        <v>68</v>
      </c>
      <c r="C96" s="15" t="s">
        <v>448</v>
      </c>
      <c r="D96" s="22" t="s">
        <v>316</v>
      </c>
      <c r="E96" s="15">
        <v>3</v>
      </c>
      <c r="F96" s="18">
        <v>16000</v>
      </c>
      <c r="G96" s="18">
        <v>17600</v>
      </c>
      <c r="H96" s="22" t="s">
        <v>520</v>
      </c>
      <c r="I96" s="53"/>
      <c r="J96" s="54">
        <f t="shared" si="16"/>
        <v>0</v>
      </c>
    </row>
    <row r="97" spans="1:10" s="14" customFormat="1" ht="34.5" customHeight="1" x14ac:dyDescent="0.15">
      <c r="A97" s="15" t="s">
        <v>83</v>
      </c>
      <c r="B97" s="15" t="s">
        <v>68</v>
      </c>
      <c r="C97" s="15" t="s">
        <v>448</v>
      </c>
      <c r="D97" s="22" t="s">
        <v>317</v>
      </c>
      <c r="E97" s="15">
        <v>3</v>
      </c>
      <c r="F97" s="18">
        <v>7000</v>
      </c>
      <c r="G97" s="18">
        <v>7700</v>
      </c>
      <c r="H97" s="22" t="s">
        <v>74</v>
      </c>
      <c r="I97" s="53"/>
      <c r="J97" s="54">
        <f t="shared" si="16"/>
        <v>0</v>
      </c>
    </row>
    <row r="98" spans="1:10" s="14" customFormat="1" ht="60.75" customHeight="1" x14ac:dyDescent="0.15">
      <c r="A98" s="11" t="s">
        <v>10</v>
      </c>
      <c r="B98" s="59" t="s">
        <v>318</v>
      </c>
      <c r="C98" s="60"/>
      <c r="D98" s="60"/>
      <c r="E98" s="60"/>
      <c r="F98" s="60"/>
      <c r="G98" s="60"/>
      <c r="H98" s="61"/>
      <c r="I98" s="13" t="s">
        <v>21</v>
      </c>
      <c r="J98" s="31" t="s">
        <v>21</v>
      </c>
    </row>
    <row r="99" spans="1:10" s="14" customFormat="1" ht="111.75" customHeight="1" x14ac:dyDescent="0.15">
      <c r="A99" s="15" t="s">
        <v>83</v>
      </c>
      <c r="B99" s="16" t="s">
        <v>25</v>
      </c>
      <c r="C99" s="16" t="s">
        <v>462</v>
      </c>
      <c r="D99" s="22" t="s">
        <v>319</v>
      </c>
      <c r="E99" s="16">
        <v>3</v>
      </c>
      <c r="F99" s="26">
        <v>36000</v>
      </c>
      <c r="G99" s="26">
        <v>39600</v>
      </c>
      <c r="H99" s="22" t="s">
        <v>521</v>
      </c>
      <c r="I99" s="53"/>
      <c r="J99" s="54">
        <f t="shared" ref="J99:J100" si="17">SUM(G99*I99)</f>
        <v>0</v>
      </c>
    </row>
    <row r="100" spans="1:10" s="14" customFormat="1" ht="30" customHeight="1" x14ac:dyDescent="0.15">
      <c r="A100" s="15" t="s">
        <v>83</v>
      </c>
      <c r="B100" s="15" t="s">
        <v>17</v>
      </c>
      <c r="C100" s="15" t="s">
        <v>462</v>
      </c>
      <c r="D100" s="22" t="s">
        <v>320</v>
      </c>
      <c r="E100" s="15">
        <v>3</v>
      </c>
      <c r="F100" s="23">
        <v>7000</v>
      </c>
      <c r="G100" s="23">
        <v>7700</v>
      </c>
      <c r="H100" s="22" t="s">
        <v>62</v>
      </c>
      <c r="I100" s="53"/>
      <c r="J100" s="54">
        <f t="shared" si="17"/>
        <v>0</v>
      </c>
    </row>
    <row r="101" spans="1:10" s="14" customFormat="1" ht="131.25" customHeight="1" x14ac:dyDescent="0.15">
      <c r="A101" s="11" t="s">
        <v>10</v>
      </c>
      <c r="B101" s="59" t="s">
        <v>522</v>
      </c>
      <c r="C101" s="60"/>
      <c r="D101" s="60"/>
      <c r="E101" s="60"/>
      <c r="F101" s="60"/>
      <c r="G101" s="60"/>
      <c r="H101" s="61"/>
      <c r="I101" s="13" t="s">
        <v>21</v>
      </c>
      <c r="J101" s="31" t="s">
        <v>21</v>
      </c>
    </row>
    <row r="102" spans="1:10" s="14" customFormat="1" ht="112.5" customHeight="1" x14ac:dyDescent="0.15">
      <c r="A102" s="15" t="s">
        <v>83</v>
      </c>
      <c r="B102" s="15" t="s">
        <v>72</v>
      </c>
      <c r="C102" s="15" t="s">
        <v>523</v>
      </c>
      <c r="D102" s="22" t="s">
        <v>321</v>
      </c>
      <c r="E102" s="15">
        <v>3</v>
      </c>
      <c r="F102" s="18">
        <v>88000</v>
      </c>
      <c r="G102" s="18">
        <v>96800</v>
      </c>
      <c r="H102" s="22" t="s">
        <v>324</v>
      </c>
      <c r="I102" s="53"/>
      <c r="J102" s="54">
        <f t="shared" ref="J102:J104" si="18">SUM(G102*I102)</f>
        <v>0</v>
      </c>
    </row>
    <row r="103" spans="1:10" s="14" customFormat="1" ht="112.5" customHeight="1" x14ac:dyDescent="0.15">
      <c r="A103" s="15" t="s">
        <v>83</v>
      </c>
      <c r="B103" s="15" t="s">
        <v>72</v>
      </c>
      <c r="C103" s="15" t="s">
        <v>523</v>
      </c>
      <c r="D103" s="22" t="s">
        <v>322</v>
      </c>
      <c r="E103" s="15">
        <v>3</v>
      </c>
      <c r="F103" s="18">
        <v>85000</v>
      </c>
      <c r="G103" s="18">
        <v>93500</v>
      </c>
      <c r="H103" s="22" t="s">
        <v>325</v>
      </c>
      <c r="I103" s="53"/>
      <c r="J103" s="54">
        <f t="shared" si="18"/>
        <v>0</v>
      </c>
    </row>
    <row r="104" spans="1:10" s="14" customFormat="1" ht="40.5" customHeight="1" x14ac:dyDescent="0.15">
      <c r="A104" s="15" t="s">
        <v>83</v>
      </c>
      <c r="B104" s="15" t="s">
        <v>72</v>
      </c>
      <c r="C104" s="15" t="s">
        <v>523</v>
      </c>
      <c r="D104" s="22" t="s">
        <v>323</v>
      </c>
      <c r="E104" s="15">
        <v>3</v>
      </c>
      <c r="F104" s="18">
        <v>17000</v>
      </c>
      <c r="G104" s="18">
        <v>18700</v>
      </c>
      <c r="H104" s="22" t="s">
        <v>501</v>
      </c>
      <c r="I104" s="53"/>
      <c r="J104" s="54">
        <f t="shared" si="18"/>
        <v>0</v>
      </c>
    </row>
    <row r="105" spans="1:10" s="14" customFormat="1" ht="63.75" customHeight="1" x14ac:dyDescent="0.15">
      <c r="A105" s="11" t="s">
        <v>10</v>
      </c>
      <c r="B105" s="59" t="s">
        <v>326</v>
      </c>
      <c r="C105" s="60"/>
      <c r="D105" s="60"/>
      <c r="E105" s="60"/>
      <c r="F105" s="60"/>
      <c r="G105" s="60"/>
      <c r="H105" s="61"/>
      <c r="I105" s="13" t="s">
        <v>21</v>
      </c>
      <c r="J105" s="31" t="s">
        <v>21</v>
      </c>
    </row>
    <row r="106" spans="1:10" s="14" customFormat="1" ht="92.25" customHeight="1" x14ac:dyDescent="0.15">
      <c r="A106" s="15" t="s">
        <v>83</v>
      </c>
      <c r="B106" s="15" t="s">
        <v>73</v>
      </c>
      <c r="C106" s="15" t="s">
        <v>524</v>
      </c>
      <c r="D106" s="22" t="s">
        <v>525</v>
      </c>
      <c r="E106" s="15">
        <v>3</v>
      </c>
      <c r="F106" s="18">
        <v>90000</v>
      </c>
      <c r="G106" s="18">
        <v>99000</v>
      </c>
      <c r="H106" s="22" t="s">
        <v>327</v>
      </c>
      <c r="I106" s="53"/>
      <c r="J106" s="54">
        <f t="shared" ref="J106:J107" si="19">SUM(G106*I106)</f>
        <v>0</v>
      </c>
    </row>
    <row r="107" spans="1:10" s="14" customFormat="1" ht="75" customHeight="1" x14ac:dyDescent="0.15">
      <c r="A107" s="15" t="s">
        <v>83</v>
      </c>
      <c r="B107" s="15" t="s">
        <v>73</v>
      </c>
      <c r="C107" s="15" t="s">
        <v>524</v>
      </c>
      <c r="D107" s="22" t="s">
        <v>526</v>
      </c>
      <c r="E107" s="15">
        <v>3</v>
      </c>
      <c r="F107" s="18">
        <v>20000</v>
      </c>
      <c r="G107" s="18">
        <v>22000</v>
      </c>
      <c r="H107" s="22" t="s">
        <v>310</v>
      </c>
      <c r="I107" s="53"/>
      <c r="J107" s="54">
        <f t="shared" si="19"/>
        <v>0</v>
      </c>
    </row>
    <row r="108" spans="1:10" s="14" customFormat="1" ht="38.25" customHeight="1" x14ac:dyDescent="0.15">
      <c r="A108" s="11" t="s">
        <v>10</v>
      </c>
      <c r="B108" s="59" t="s">
        <v>78</v>
      </c>
      <c r="C108" s="60"/>
      <c r="D108" s="60"/>
      <c r="E108" s="60"/>
      <c r="F108" s="60"/>
      <c r="G108" s="60"/>
      <c r="H108" s="61"/>
      <c r="I108" s="13" t="s">
        <v>21</v>
      </c>
      <c r="J108" s="31" t="s">
        <v>21</v>
      </c>
    </row>
    <row r="109" spans="1:10" s="14" customFormat="1" ht="36.75" customHeight="1" x14ac:dyDescent="0.15">
      <c r="A109" s="15" t="s">
        <v>83</v>
      </c>
      <c r="B109" s="15" t="s">
        <v>84</v>
      </c>
      <c r="C109" s="15" t="s">
        <v>527</v>
      </c>
      <c r="D109" s="22" t="s">
        <v>328</v>
      </c>
      <c r="E109" s="15">
        <v>3</v>
      </c>
      <c r="F109" s="18">
        <v>18182</v>
      </c>
      <c r="G109" s="18">
        <v>20000</v>
      </c>
      <c r="H109" s="22" t="s">
        <v>36</v>
      </c>
      <c r="I109" s="53"/>
      <c r="J109" s="54">
        <f>SUM(G109*I109)</f>
        <v>0</v>
      </c>
    </row>
    <row r="110" spans="1:10" s="14" customFormat="1" ht="36.75" customHeight="1" x14ac:dyDescent="0.15">
      <c r="A110" s="11" t="s">
        <v>10</v>
      </c>
      <c r="B110" s="64" t="s">
        <v>515</v>
      </c>
      <c r="C110" s="65"/>
      <c r="D110" s="65"/>
      <c r="E110" s="65"/>
      <c r="F110" s="65"/>
      <c r="G110" s="65"/>
      <c r="H110" s="66"/>
      <c r="I110" s="13" t="s">
        <v>21</v>
      </c>
      <c r="J110" s="31" t="s">
        <v>21</v>
      </c>
    </row>
    <row r="111" spans="1:10" s="14" customFormat="1" ht="36.75" customHeight="1" x14ac:dyDescent="0.15">
      <c r="A111" s="15" t="s">
        <v>83</v>
      </c>
      <c r="B111" s="15" t="s">
        <v>80</v>
      </c>
      <c r="C111" s="16" t="s">
        <v>528</v>
      </c>
      <c r="D111" s="33" t="s">
        <v>329</v>
      </c>
      <c r="E111" s="15">
        <v>3</v>
      </c>
      <c r="F111" s="23">
        <v>18000</v>
      </c>
      <c r="G111" s="23">
        <v>19800</v>
      </c>
      <c r="H111" s="22" t="s">
        <v>529</v>
      </c>
      <c r="I111" s="53"/>
      <c r="J111" s="54">
        <f>SUM(G111*I111)</f>
        <v>0</v>
      </c>
    </row>
    <row r="112" spans="1:10" s="14" customFormat="1" ht="51" customHeight="1" x14ac:dyDescent="0.15">
      <c r="A112" s="11" t="s">
        <v>10</v>
      </c>
      <c r="B112" s="64" t="s">
        <v>530</v>
      </c>
      <c r="C112" s="65"/>
      <c r="D112" s="65"/>
      <c r="E112" s="65"/>
      <c r="F112" s="65"/>
      <c r="G112" s="65"/>
      <c r="H112" s="66"/>
      <c r="I112" s="13" t="s">
        <v>21</v>
      </c>
      <c r="J112" s="31" t="s">
        <v>21</v>
      </c>
    </row>
    <row r="113" spans="1:10" s="14" customFormat="1" ht="36.75" customHeight="1" x14ac:dyDescent="0.15">
      <c r="A113" s="15" t="s">
        <v>3</v>
      </c>
      <c r="B113" s="15" t="s">
        <v>22</v>
      </c>
      <c r="C113" s="16" t="s">
        <v>446</v>
      </c>
      <c r="D113" s="33" t="s">
        <v>330</v>
      </c>
      <c r="E113" s="15" t="s">
        <v>35</v>
      </c>
      <c r="F113" s="18">
        <v>9000</v>
      </c>
      <c r="G113" s="18">
        <v>9900</v>
      </c>
      <c r="H113" s="22" t="s">
        <v>85</v>
      </c>
      <c r="I113" s="53"/>
      <c r="J113" s="54">
        <f>SUM(G113*I113)</f>
        <v>0</v>
      </c>
    </row>
    <row r="114" spans="1:10" s="14" customFormat="1" ht="60" customHeight="1" x14ac:dyDescent="0.15">
      <c r="A114" s="11" t="s">
        <v>10</v>
      </c>
      <c r="B114" s="64" t="s">
        <v>531</v>
      </c>
      <c r="C114" s="65"/>
      <c r="D114" s="65"/>
      <c r="E114" s="65"/>
      <c r="F114" s="65"/>
      <c r="G114" s="65"/>
      <c r="H114" s="66"/>
      <c r="I114" s="13" t="s">
        <v>21</v>
      </c>
      <c r="J114" s="31" t="s">
        <v>21</v>
      </c>
    </row>
    <row r="115" spans="1:10" s="14" customFormat="1" ht="114" customHeight="1" x14ac:dyDescent="0.15">
      <c r="A115" s="15" t="s">
        <v>3</v>
      </c>
      <c r="B115" s="15" t="s">
        <v>72</v>
      </c>
      <c r="C115" s="16" t="s">
        <v>499</v>
      </c>
      <c r="D115" s="33" t="s">
        <v>331</v>
      </c>
      <c r="E115" s="15" t="s">
        <v>35</v>
      </c>
      <c r="F115" s="18">
        <v>79000</v>
      </c>
      <c r="G115" s="18">
        <v>86900</v>
      </c>
      <c r="H115" s="22" t="s">
        <v>295</v>
      </c>
      <c r="I115" s="53"/>
      <c r="J115" s="54">
        <f t="shared" ref="J115:J117" si="20">SUM(G115*I115)</f>
        <v>0</v>
      </c>
    </row>
    <row r="116" spans="1:10" s="14" customFormat="1" ht="114" customHeight="1" x14ac:dyDescent="0.15">
      <c r="A116" s="15" t="s">
        <v>3</v>
      </c>
      <c r="B116" s="15" t="s">
        <v>72</v>
      </c>
      <c r="C116" s="16" t="s">
        <v>499</v>
      </c>
      <c r="D116" s="33" t="s">
        <v>332</v>
      </c>
      <c r="E116" s="15" t="s">
        <v>35</v>
      </c>
      <c r="F116" s="18">
        <v>76000</v>
      </c>
      <c r="G116" s="18">
        <v>83600</v>
      </c>
      <c r="H116" s="22" t="s">
        <v>86</v>
      </c>
      <c r="I116" s="53"/>
      <c r="J116" s="54">
        <f t="shared" si="20"/>
        <v>0</v>
      </c>
    </row>
    <row r="117" spans="1:10" s="14" customFormat="1" ht="52.5" customHeight="1" x14ac:dyDescent="0.15">
      <c r="A117" s="15" t="s">
        <v>3</v>
      </c>
      <c r="B117" s="15" t="s">
        <v>72</v>
      </c>
      <c r="C117" s="16" t="s">
        <v>499</v>
      </c>
      <c r="D117" s="33" t="s">
        <v>333</v>
      </c>
      <c r="E117" s="15" t="s">
        <v>35</v>
      </c>
      <c r="F117" s="18">
        <v>16000</v>
      </c>
      <c r="G117" s="18">
        <v>17600</v>
      </c>
      <c r="H117" s="22" t="s">
        <v>532</v>
      </c>
      <c r="I117" s="53"/>
      <c r="J117" s="54">
        <f t="shared" si="20"/>
        <v>0</v>
      </c>
    </row>
    <row r="118" spans="1:10" s="14" customFormat="1" ht="99.75" customHeight="1" x14ac:dyDescent="0.15">
      <c r="A118" s="11" t="s">
        <v>10</v>
      </c>
      <c r="B118" s="64" t="s">
        <v>533</v>
      </c>
      <c r="C118" s="65"/>
      <c r="D118" s="65"/>
      <c r="E118" s="65"/>
      <c r="F118" s="65"/>
      <c r="G118" s="65"/>
      <c r="H118" s="66"/>
      <c r="I118" s="13" t="s">
        <v>21</v>
      </c>
      <c r="J118" s="31" t="s">
        <v>21</v>
      </c>
    </row>
    <row r="119" spans="1:10" s="14" customFormat="1" ht="84" customHeight="1" x14ac:dyDescent="0.15">
      <c r="A119" s="15" t="s">
        <v>87</v>
      </c>
      <c r="B119" s="15" t="s">
        <v>22</v>
      </c>
      <c r="C119" s="16" t="s">
        <v>446</v>
      </c>
      <c r="D119" s="33" t="s">
        <v>534</v>
      </c>
      <c r="E119" s="15">
        <v>1</v>
      </c>
      <c r="F119" s="18">
        <v>94500</v>
      </c>
      <c r="G119" s="18">
        <v>103950</v>
      </c>
      <c r="H119" s="22" t="s">
        <v>334</v>
      </c>
      <c r="I119" s="53"/>
      <c r="J119" s="54">
        <f t="shared" ref="J119:J128" si="21">SUM(G119*I119)</f>
        <v>0</v>
      </c>
    </row>
    <row r="120" spans="1:10" s="14" customFormat="1" ht="84" customHeight="1" x14ac:dyDescent="0.15">
      <c r="A120" s="15" t="s">
        <v>87</v>
      </c>
      <c r="B120" s="15" t="s">
        <v>22</v>
      </c>
      <c r="C120" s="16" t="s">
        <v>447</v>
      </c>
      <c r="D120" s="22" t="s">
        <v>535</v>
      </c>
      <c r="E120" s="16">
        <v>2</v>
      </c>
      <c r="F120" s="24">
        <v>92000</v>
      </c>
      <c r="G120" s="24">
        <v>101200</v>
      </c>
      <c r="H120" s="22" t="s">
        <v>334</v>
      </c>
      <c r="I120" s="53"/>
      <c r="J120" s="54">
        <f t="shared" si="21"/>
        <v>0</v>
      </c>
    </row>
    <row r="121" spans="1:10" s="14" customFormat="1" ht="84" customHeight="1" x14ac:dyDescent="0.15">
      <c r="A121" s="15" t="s">
        <v>87</v>
      </c>
      <c r="B121" s="15" t="s">
        <v>22</v>
      </c>
      <c r="C121" s="34" t="s">
        <v>448</v>
      </c>
      <c r="D121" s="22" t="s">
        <v>536</v>
      </c>
      <c r="E121" s="34">
        <v>3</v>
      </c>
      <c r="F121" s="18">
        <v>92000</v>
      </c>
      <c r="G121" s="18">
        <v>101200</v>
      </c>
      <c r="H121" s="22" t="s">
        <v>334</v>
      </c>
      <c r="I121" s="53"/>
      <c r="J121" s="54">
        <f t="shared" si="21"/>
        <v>0</v>
      </c>
    </row>
    <row r="122" spans="1:10" s="14" customFormat="1" ht="87" customHeight="1" x14ac:dyDescent="0.15">
      <c r="A122" s="15" t="s">
        <v>87</v>
      </c>
      <c r="B122" s="15" t="s">
        <v>22</v>
      </c>
      <c r="C122" s="16" t="s">
        <v>446</v>
      </c>
      <c r="D122" s="22" t="s">
        <v>537</v>
      </c>
      <c r="E122" s="16">
        <v>1</v>
      </c>
      <c r="F122" s="24">
        <v>34500</v>
      </c>
      <c r="G122" s="24">
        <v>37950</v>
      </c>
      <c r="H122" s="22" t="s">
        <v>88</v>
      </c>
      <c r="I122" s="53"/>
      <c r="J122" s="54">
        <f t="shared" si="21"/>
        <v>0</v>
      </c>
    </row>
    <row r="123" spans="1:10" s="14" customFormat="1" ht="87" customHeight="1" x14ac:dyDescent="0.15">
      <c r="A123" s="15" t="s">
        <v>87</v>
      </c>
      <c r="B123" s="15" t="s">
        <v>22</v>
      </c>
      <c r="C123" s="34" t="s">
        <v>447</v>
      </c>
      <c r="D123" s="33" t="s">
        <v>538</v>
      </c>
      <c r="E123" s="34">
        <v>2</v>
      </c>
      <c r="F123" s="18">
        <v>32000</v>
      </c>
      <c r="G123" s="18">
        <v>35200</v>
      </c>
      <c r="H123" s="22" t="s">
        <v>88</v>
      </c>
      <c r="I123" s="53"/>
      <c r="J123" s="54">
        <f t="shared" si="21"/>
        <v>0</v>
      </c>
    </row>
    <row r="124" spans="1:10" s="14" customFormat="1" ht="87" customHeight="1" x14ac:dyDescent="0.15">
      <c r="A124" s="15" t="s">
        <v>87</v>
      </c>
      <c r="B124" s="15" t="s">
        <v>22</v>
      </c>
      <c r="C124" s="34" t="s">
        <v>448</v>
      </c>
      <c r="D124" s="33" t="s">
        <v>539</v>
      </c>
      <c r="E124" s="34">
        <v>3</v>
      </c>
      <c r="F124" s="18">
        <v>32000</v>
      </c>
      <c r="G124" s="18">
        <v>35200</v>
      </c>
      <c r="H124" s="22" t="s">
        <v>89</v>
      </c>
      <c r="I124" s="53"/>
      <c r="J124" s="54">
        <f t="shared" si="21"/>
        <v>0</v>
      </c>
    </row>
    <row r="125" spans="1:10" s="14" customFormat="1" ht="39.75" customHeight="1" x14ac:dyDescent="0.15">
      <c r="A125" s="15" t="s">
        <v>87</v>
      </c>
      <c r="B125" s="15" t="s">
        <v>22</v>
      </c>
      <c r="C125" s="34" t="s">
        <v>446</v>
      </c>
      <c r="D125" s="33" t="s">
        <v>335</v>
      </c>
      <c r="E125" s="34">
        <v>1</v>
      </c>
      <c r="F125" s="18">
        <v>7000</v>
      </c>
      <c r="G125" s="18">
        <v>7700</v>
      </c>
      <c r="H125" s="22" t="s">
        <v>74</v>
      </c>
      <c r="I125" s="53"/>
      <c r="J125" s="54">
        <f t="shared" si="21"/>
        <v>0</v>
      </c>
    </row>
    <row r="126" spans="1:10" s="14" customFormat="1" ht="39.75" customHeight="1" x14ac:dyDescent="0.15">
      <c r="A126" s="15" t="s">
        <v>87</v>
      </c>
      <c r="B126" s="15" t="s">
        <v>22</v>
      </c>
      <c r="C126" s="34" t="s">
        <v>447</v>
      </c>
      <c r="D126" s="33" t="s">
        <v>336</v>
      </c>
      <c r="E126" s="34">
        <v>2</v>
      </c>
      <c r="F126" s="18">
        <v>7000</v>
      </c>
      <c r="G126" s="18">
        <v>7700</v>
      </c>
      <c r="H126" s="22" t="s">
        <v>74</v>
      </c>
      <c r="I126" s="53"/>
      <c r="J126" s="54">
        <f t="shared" si="21"/>
        <v>0</v>
      </c>
    </row>
    <row r="127" spans="1:10" s="14" customFormat="1" ht="39.75" customHeight="1" x14ac:dyDescent="0.15">
      <c r="A127" s="15" t="s">
        <v>87</v>
      </c>
      <c r="B127" s="15" t="s">
        <v>22</v>
      </c>
      <c r="C127" s="16" t="s">
        <v>448</v>
      </c>
      <c r="D127" s="33" t="s">
        <v>337</v>
      </c>
      <c r="E127" s="16">
        <v>3</v>
      </c>
      <c r="F127" s="24">
        <v>7000</v>
      </c>
      <c r="G127" s="24">
        <v>7700</v>
      </c>
      <c r="H127" s="22" t="s">
        <v>74</v>
      </c>
      <c r="I127" s="53"/>
      <c r="J127" s="54">
        <f t="shared" si="21"/>
        <v>0</v>
      </c>
    </row>
    <row r="128" spans="1:10" s="14" customFormat="1" ht="39.75" customHeight="1" x14ac:dyDescent="0.15">
      <c r="A128" s="15" t="s">
        <v>87</v>
      </c>
      <c r="B128" s="15" t="s">
        <v>22</v>
      </c>
      <c r="C128" s="34" t="s">
        <v>446</v>
      </c>
      <c r="D128" s="33" t="s">
        <v>338</v>
      </c>
      <c r="E128" s="34">
        <v>1</v>
      </c>
      <c r="F128" s="18">
        <v>1000</v>
      </c>
      <c r="G128" s="18">
        <v>1100</v>
      </c>
      <c r="H128" s="22" t="s">
        <v>74</v>
      </c>
      <c r="I128" s="53"/>
      <c r="J128" s="54">
        <f t="shared" si="21"/>
        <v>0</v>
      </c>
    </row>
    <row r="129" spans="1:10" s="14" customFormat="1" ht="33.75" customHeight="1" x14ac:dyDescent="0.15">
      <c r="A129" s="11" t="s">
        <v>10</v>
      </c>
      <c r="B129" s="64" t="s">
        <v>378</v>
      </c>
      <c r="C129" s="65"/>
      <c r="D129" s="65"/>
      <c r="E129" s="65"/>
      <c r="F129" s="65"/>
      <c r="G129" s="65"/>
      <c r="H129" s="66"/>
      <c r="I129" s="13" t="s">
        <v>21</v>
      </c>
      <c r="J129" s="31" t="s">
        <v>21</v>
      </c>
    </row>
    <row r="130" spans="1:10" s="14" customFormat="1" ht="33.75" customHeight="1" x14ac:dyDescent="0.15">
      <c r="A130" s="15" t="s">
        <v>87</v>
      </c>
      <c r="B130" s="15" t="s">
        <v>90</v>
      </c>
      <c r="C130" s="34">
        <v>702</v>
      </c>
      <c r="D130" s="33" t="s">
        <v>339</v>
      </c>
      <c r="E130" s="34">
        <v>1</v>
      </c>
      <c r="F130" s="18">
        <v>15000</v>
      </c>
      <c r="G130" s="18">
        <v>16500</v>
      </c>
      <c r="H130" s="22" t="s">
        <v>540</v>
      </c>
      <c r="I130" s="53"/>
      <c r="J130" s="54">
        <f t="shared" ref="J130:J132" si="22">SUM(G130*I130)</f>
        <v>0</v>
      </c>
    </row>
    <row r="131" spans="1:10" s="14" customFormat="1" ht="33.75" customHeight="1" x14ac:dyDescent="0.15">
      <c r="A131" s="15" t="s">
        <v>87</v>
      </c>
      <c r="B131" s="15" t="s">
        <v>90</v>
      </c>
      <c r="C131" s="34">
        <v>802</v>
      </c>
      <c r="D131" s="33" t="s">
        <v>340</v>
      </c>
      <c r="E131" s="34">
        <v>2</v>
      </c>
      <c r="F131" s="18">
        <v>15000</v>
      </c>
      <c r="G131" s="18">
        <v>16500</v>
      </c>
      <c r="H131" s="22" t="s">
        <v>540</v>
      </c>
      <c r="I131" s="53"/>
      <c r="J131" s="54">
        <f t="shared" si="22"/>
        <v>0</v>
      </c>
    </row>
    <row r="132" spans="1:10" s="14" customFormat="1" ht="33.75" customHeight="1" x14ac:dyDescent="0.15">
      <c r="A132" s="15" t="s">
        <v>87</v>
      </c>
      <c r="B132" s="15" t="s">
        <v>90</v>
      </c>
      <c r="C132" s="16">
        <v>902</v>
      </c>
      <c r="D132" s="33" t="s">
        <v>341</v>
      </c>
      <c r="E132" s="16">
        <v>3</v>
      </c>
      <c r="F132" s="24">
        <v>15000</v>
      </c>
      <c r="G132" s="24">
        <v>16500</v>
      </c>
      <c r="H132" s="22" t="s">
        <v>541</v>
      </c>
      <c r="I132" s="53"/>
      <c r="J132" s="54">
        <f t="shared" si="22"/>
        <v>0</v>
      </c>
    </row>
    <row r="133" spans="1:10" s="14" customFormat="1" ht="33.75" customHeight="1" x14ac:dyDescent="0.15">
      <c r="A133" s="11" t="s">
        <v>10</v>
      </c>
      <c r="B133" s="64" t="s">
        <v>542</v>
      </c>
      <c r="C133" s="65"/>
      <c r="D133" s="65"/>
      <c r="E133" s="65"/>
      <c r="F133" s="65"/>
      <c r="G133" s="65"/>
      <c r="H133" s="66"/>
      <c r="I133" s="13" t="s">
        <v>21</v>
      </c>
      <c r="J133" s="31" t="s">
        <v>21</v>
      </c>
    </row>
    <row r="134" spans="1:10" s="14" customFormat="1" ht="33.75" customHeight="1" x14ac:dyDescent="0.15">
      <c r="A134" s="15" t="s">
        <v>87</v>
      </c>
      <c r="B134" s="15" t="s">
        <v>90</v>
      </c>
      <c r="C134" s="34">
        <v>702</v>
      </c>
      <c r="D134" s="33" t="s">
        <v>342</v>
      </c>
      <c r="E134" s="34">
        <v>1</v>
      </c>
      <c r="F134" s="18">
        <v>90000</v>
      </c>
      <c r="G134" s="18">
        <v>99000</v>
      </c>
      <c r="H134" s="22" t="s">
        <v>540</v>
      </c>
      <c r="I134" s="53"/>
      <c r="J134" s="54">
        <f t="shared" ref="J134:J136" si="23">SUM(G134*I134)</f>
        <v>0</v>
      </c>
    </row>
    <row r="135" spans="1:10" s="14" customFormat="1" ht="33.75" customHeight="1" x14ac:dyDescent="0.15">
      <c r="A135" s="15" t="s">
        <v>87</v>
      </c>
      <c r="B135" s="15" t="s">
        <v>90</v>
      </c>
      <c r="C135" s="34">
        <v>802</v>
      </c>
      <c r="D135" s="33" t="s">
        <v>343</v>
      </c>
      <c r="E135" s="34">
        <v>2</v>
      </c>
      <c r="F135" s="18">
        <v>90000</v>
      </c>
      <c r="G135" s="18">
        <v>99000</v>
      </c>
      <c r="H135" s="22" t="s">
        <v>540</v>
      </c>
      <c r="I135" s="53"/>
      <c r="J135" s="54">
        <f t="shared" si="23"/>
        <v>0</v>
      </c>
    </row>
    <row r="136" spans="1:10" s="14" customFormat="1" ht="33.75" customHeight="1" x14ac:dyDescent="0.15">
      <c r="A136" s="15" t="s">
        <v>87</v>
      </c>
      <c r="B136" s="15" t="s">
        <v>90</v>
      </c>
      <c r="C136" s="34">
        <v>902</v>
      </c>
      <c r="D136" s="33" t="s">
        <v>344</v>
      </c>
      <c r="E136" s="34">
        <v>3</v>
      </c>
      <c r="F136" s="18">
        <v>90000</v>
      </c>
      <c r="G136" s="18">
        <v>99000</v>
      </c>
      <c r="H136" s="22" t="s">
        <v>540</v>
      </c>
      <c r="I136" s="53"/>
      <c r="J136" s="54">
        <f t="shared" si="23"/>
        <v>0</v>
      </c>
    </row>
    <row r="137" spans="1:10" s="14" customFormat="1" ht="45" customHeight="1" x14ac:dyDescent="0.15">
      <c r="A137" s="11" t="s">
        <v>10</v>
      </c>
      <c r="B137" s="59" t="s">
        <v>543</v>
      </c>
      <c r="C137" s="60"/>
      <c r="D137" s="60"/>
      <c r="E137" s="60"/>
      <c r="F137" s="60"/>
      <c r="G137" s="60"/>
      <c r="H137" s="61"/>
      <c r="I137" s="13" t="s">
        <v>21</v>
      </c>
      <c r="J137" s="31" t="s">
        <v>21</v>
      </c>
    </row>
    <row r="138" spans="1:10" s="14" customFormat="1" ht="48" customHeight="1" x14ac:dyDescent="0.15">
      <c r="A138" s="15" t="s">
        <v>87</v>
      </c>
      <c r="B138" s="15" t="s">
        <v>24</v>
      </c>
      <c r="C138" s="34" t="s">
        <v>544</v>
      </c>
      <c r="D138" s="33" t="s">
        <v>91</v>
      </c>
      <c r="E138" s="34">
        <v>1</v>
      </c>
      <c r="F138" s="18">
        <v>33000</v>
      </c>
      <c r="G138" s="18">
        <v>36300</v>
      </c>
      <c r="H138" s="22" t="s">
        <v>345</v>
      </c>
      <c r="I138" s="53"/>
      <c r="J138" s="54">
        <f t="shared" ref="J138:J143" si="24">SUM(G138*I138)</f>
        <v>0</v>
      </c>
    </row>
    <row r="139" spans="1:10" s="14" customFormat="1" ht="48" customHeight="1" x14ac:dyDescent="0.15">
      <c r="A139" s="15" t="s">
        <v>87</v>
      </c>
      <c r="B139" s="15" t="s">
        <v>24</v>
      </c>
      <c r="C139" s="34" t="s">
        <v>545</v>
      </c>
      <c r="D139" s="33" t="s">
        <v>92</v>
      </c>
      <c r="E139" s="34">
        <v>2</v>
      </c>
      <c r="F139" s="18">
        <v>33000</v>
      </c>
      <c r="G139" s="18">
        <v>36300</v>
      </c>
      <c r="H139" s="22" t="s">
        <v>345</v>
      </c>
      <c r="I139" s="53"/>
      <c r="J139" s="54">
        <f t="shared" si="24"/>
        <v>0</v>
      </c>
    </row>
    <row r="140" spans="1:10" s="14" customFormat="1" ht="48" customHeight="1" x14ac:dyDescent="0.15">
      <c r="A140" s="15" t="s">
        <v>87</v>
      </c>
      <c r="B140" s="15" t="s">
        <v>24</v>
      </c>
      <c r="C140" s="34" t="s">
        <v>546</v>
      </c>
      <c r="D140" s="33" t="s">
        <v>93</v>
      </c>
      <c r="E140" s="34">
        <v>3</v>
      </c>
      <c r="F140" s="18">
        <v>33000</v>
      </c>
      <c r="G140" s="18">
        <v>36300</v>
      </c>
      <c r="H140" s="22" t="s">
        <v>345</v>
      </c>
      <c r="I140" s="53"/>
      <c r="J140" s="54">
        <f t="shared" si="24"/>
        <v>0</v>
      </c>
    </row>
    <row r="141" spans="1:10" s="14" customFormat="1" ht="57.75" customHeight="1" x14ac:dyDescent="0.15">
      <c r="A141" s="15" t="s">
        <v>87</v>
      </c>
      <c r="B141" s="15" t="s">
        <v>24</v>
      </c>
      <c r="C141" s="34" t="s">
        <v>544</v>
      </c>
      <c r="D141" s="33" t="s">
        <v>346</v>
      </c>
      <c r="E141" s="34">
        <v>1</v>
      </c>
      <c r="F141" s="18">
        <v>108000</v>
      </c>
      <c r="G141" s="18">
        <v>118800</v>
      </c>
      <c r="H141" s="22" t="s">
        <v>547</v>
      </c>
      <c r="I141" s="53"/>
      <c r="J141" s="54">
        <f t="shared" si="24"/>
        <v>0</v>
      </c>
    </row>
    <row r="142" spans="1:10" s="14" customFormat="1" ht="57.75" customHeight="1" x14ac:dyDescent="0.15">
      <c r="A142" s="15" t="s">
        <v>87</v>
      </c>
      <c r="B142" s="15" t="s">
        <v>24</v>
      </c>
      <c r="C142" s="34" t="s">
        <v>545</v>
      </c>
      <c r="D142" s="33" t="s">
        <v>347</v>
      </c>
      <c r="E142" s="34">
        <v>2</v>
      </c>
      <c r="F142" s="18">
        <v>108000</v>
      </c>
      <c r="G142" s="18">
        <v>118800</v>
      </c>
      <c r="H142" s="22" t="s">
        <v>547</v>
      </c>
      <c r="I142" s="53"/>
      <c r="J142" s="54">
        <f t="shared" si="24"/>
        <v>0</v>
      </c>
    </row>
    <row r="143" spans="1:10" s="14" customFormat="1" ht="57.75" customHeight="1" x14ac:dyDescent="0.15">
      <c r="A143" s="15" t="s">
        <v>87</v>
      </c>
      <c r="B143" s="15" t="s">
        <v>24</v>
      </c>
      <c r="C143" s="34" t="s">
        <v>546</v>
      </c>
      <c r="D143" s="33" t="s">
        <v>348</v>
      </c>
      <c r="E143" s="34">
        <v>3</v>
      </c>
      <c r="F143" s="18">
        <v>108000</v>
      </c>
      <c r="G143" s="18">
        <v>118800</v>
      </c>
      <c r="H143" s="22" t="s">
        <v>547</v>
      </c>
      <c r="I143" s="53"/>
      <c r="J143" s="54">
        <f t="shared" si="24"/>
        <v>0</v>
      </c>
    </row>
    <row r="144" spans="1:10" s="14" customFormat="1" ht="30" customHeight="1" x14ac:dyDescent="0.15">
      <c r="A144" s="11" t="s">
        <v>10</v>
      </c>
      <c r="B144" s="64" t="s">
        <v>548</v>
      </c>
      <c r="C144" s="65"/>
      <c r="D144" s="65"/>
      <c r="E144" s="65"/>
      <c r="F144" s="65"/>
      <c r="G144" s="65"/>
      <c r="H144" s="66"/>
      <c r="I144" s="13" t="s">
        <v>21</v>
      </c>
      <c r="J144" s="31" t="s">
        <v>21</v>
      </c>
    </row>
    <row r="145" spans="1:10" s="14" customFormat="1" ht="36.75" customHeight="1" x14ac:dyDescent="0.15">
      <c r="A145" s="15" t="s">
        <v>87</v>
      </c>
      <c r="B145" s="15" t="s">
        <v>24</v>
      </c>
      <c r="C145" s="16" t="s">
        <v>544</v>
      </c>
      <c r="D145" s="22" t="s">
        <v>94</v>
      </c>
      <c r="E145" s="16">
        <v>1</v>
      </c>
      <c r="F145" s="24">
        <v>7000</v>
      </c>
      <c r="G145" s="24">
        <v>7700</v>
      </c>
      <c r="H145" s="22" t="s">
        <v>345</v>
      </c>
      <c r="I145" s="53"/>
      <c r="J145" s="54">
        <f t="shared" ref="J145:J147" si="25">SUM(G145*I145)</f>
        <v>0</v>
      </c>
    </row>
    <row r="146" spans="1:10" s="14" customFormat="1" ht="36.75" customHeight="1" x14ac:dyDescent="0.15">
      <c r="A146" s="15" t="s">
        <v>87</v>
      </c>
      <c r="B146" s="15" t="s">
        <v>24</v>
      </c>
      <c r="C146" s="34" t="s">
        <v>545</v>
      </c>
      <c r="D146" s="33" t="s">
        <v>95</v>
      </c>
      <c r="E146" s="34">
        <v>2</v>
      </c>
      <c r="F146" s="18">
        <v>7000</v>
      </c>
      <c r="G146" s="18">
        <v>7700</v>
      </c>
      <c r="H146" s="22" t="s">
        <v>345</v>
      </c>
      <c r="I146" s="53"/>
      <c r="J146" s="54">
        <f t="shared" si="25"/>
        <v>0</v>
      </c>
    </row>
    <row r="147" spans="1:10" s="14" customFormat="1" ht="36.75" customHeight="1" x14ac:dyDescent="0.15">
      <c r="A147" s="15" t="s">
        <v>87</v>
      </c>
      <c r="B147" s="15" t="s">
        <v>24</v>
      </c>
      <c r="C147" s="16" t="s">
        <v>546</v>
      </c>
      <c r="D147" s="22" t="s">
        <v>96</v>
      </c>
      <c r="E147" s="16">
        <v>3</v>
      </c>
      <c r="F147" s="18">
        <v>7000</v>
      </c>
      <c r="G147" s="18">
        <v>7700</v>
      </c>
      <c r="H147" s="22" t="s">
        <v>345</v>
      </c>
      <c r="I147" s="53"/>
      <c r="J147" s="54">
        <f t="shared" si="25"/>
        <v>0</v>
      </c>
    </row>
    <row r="148" spans="1:10" s="14" customFormat="1" ht="39" customHeight="1" x14ac:dyDescent="0.15">
      <c r="A148" s="11" t="s">
        <v>10</v>
      </c>
      <c r="B148" s="64" t="s">
        <v>549</v>
      </c>
      <c r="C148" s="65"/>
      <c r="D148" s="65"/>
      <c r="E148" s="65"/>
      <c r="F148" s="65"/>
      <c r="G148" s="65"/>
      <c r="H148" s="66"/>
      <c r="I148" s="13" t="s">
        <v>21</v>
      </c>
      <c r="J148" s="31" t="s">
        <v>21</v>
      </c>
    </row>
    <row r="149" spans="1:10" s="14" customFormat="1" ht="153" customHeight="1" x14ac:dyDescent="0.15">
      <c r="A149" s="15" t="s">
        <v>87</v>
      </c>
      <c r="B149" s="16" t="s">
        <v>17</v>
      </c>
      <c r="C149" s="16" t="s">
        <v>459</v>
      </c>
      <c r="D149" s="22" t="s">
        <v>350</v>
      </c>
      <c r="E149" s="16">
        <v>1</v>
      </c>
      <c r="F149" s="26">
        <v>66000</v>
      </c>
      <c r="G149" s="26">
        <v>72600</v>
      </c>
      <c r="H149" s="22" t="s">
        <v>550</v>
      </c>
      <c r="I149" s="53"/>
      <c r="J149" s="54">
        <f t="shared" ref="J149:J151" si="26">SUM(G149*I149)</f>
        <v>0</v>
      </c>
    </row>
    <row r="150" spans="1:10" s="14" customFormat="1" ht="153" customHeight="1" x14ac:dyDescent="0.15">
      <c r="A150" s="15" t="s">
        <v>87</v>
      </c>
      <c r="B150" s="35" t="s">
        <v>17</v>
      </c>
      <c r="C150" s="34" t="s">
        <v>461</v>
      </c>
      <c r="D150" s="22" t="s">
        <v>351</v>
      </c>
      <c r="E150" s="34">
        <v>2</v>
      </c>
      <c r="F150" s="26">
        <v>66000</v>
      </c>
      <c r="G150" s="26">
        <v>72600</v>
      </c>
      <c r="H150" s="22" t="s">
        <v>550</v>
      </c>
      <c r="I150" s="53"/>
      <c r="J150" s="54">
        <f t="shared" si="26"/>
        <v>0</v>
      </c>
    </row>
    <row r="151" spans="1:10" s="14" customFormat="1" ht="153" customHeight="1" x14ac:dyDescent="0.15">
      <c r="A151" s="15" t="s">
        <v>87</v>
      </c>
      <c r="B151" s="35" t="s">
        <v>17</v>
      </c>
      <c r="C151" s="34" t="s">
        <v>462</v>
      </c>
      <c r="D151" s="22" t="s">
        <v>352</v>
      </c>
      <c r="E151" s="34">
        <v>3</v>
      </c>
      <c r="F151" s="26">
        <v>66000</v>
      </c>
      <c r="G151" s="26">
        <v>72600</v>
      </c>
      <c r="H151" s="22" t="s">
        <v>550</v>
      </c>
      <c r="I151" s="53"/>
      <c r="J151" s="54">
        <f t="shared" si="26"/>
        <v>0</v>
      </c>
    </row>
    <row r="152" spans="1:10" s="14" customFormat="1" ht="37.5" customHeight="1" x14ac:dyDescent="0.15">
      <c r="A152" s="11" t="s">
        <v>10</v>
      </c>
      <c r="B152" s="64" t="s">
        <v>353</v>
      </c>
      <c r="C152" s="65"/>
      <c r="D152" s="65"/>
      <c r="E152" s="65"/>
      <c r="F152" s="65"/>
      <c r="G152" s="65"/>
      <c r="H152" s="66"/>
      <c r="I152" s="13" t="s">
        <v>21</v>
      </c>
      <c r="J152" s="31" t="s">
        <v>21</v>
      </c>
    </row>
    <row r="153" spans="1:10" s="14" customFormat="1" ht="33" customHeight="1" x14ac:dyDescent="0.15">
      <c r="A153" s="15" t="s">
        <v>87</v>
      </c>
      <c r="B153" s="16" t="s">
        <v>17</v>
      </c>
      <c r="C153" s="16" t="s">
        <v>459</v>
      </c>
      <c r="D153" s="22" t="s">
        <v>97</v>
      </c>
      <c r="E153" s="16">
        <v>1</v>
      </c>
      <c r="F153" s="26">
        <v>11200</v>
      </c>
      <c r="G153" s="26">
        <v>12320</v>
      </c>
      <c r="H153" s="27" t="s">
        <v>62</v>
      </c>
      <c r="I153" s="53"/>
      <c r="J153" s="54">
        <f t="shared" ref="J153:J155" si="27">SUM(G153*I153)</f>
        <v>0</v>
      </c>
    </row>
    <row r="154" spans="1:10" s="14" customFormat="1" ht="33" customHeight="1" x14ac:dyDescent="0.15">
      <c r="A154" s="15" t="s">
        <v>87</v>
      </c>
      <c r="B154" s="35" t="s">
        <v>17</v>
      </c>
      <c r="C154" s="34" t="s">
        <v>461</v>
      </c>
      <c r="D154" s="33" t="s">
        <v>98</v>
      </c>
      <c r="E154" s="34">
        <v>2</v>
      </c>
      <c r="F154" s="26">
        <v>11200</v>
      </c>
      <c r="G154" s="26">
        <v>12320</v>
      </c>
      <c r="H154" s="27" t="s">
        <v>62</v>
      </c>
      <c r="I154" s="53"/>
      <c r="J154" s="54">
        <f t="shared" si="27"/>
        <v>0</v>
      </c>
    </row>
    <row r="155" spans="1:10" s="14" customFormat="1" ht="33" customHeight="1" x14ac:dyDescent="0.15">
      <c r="A155" s="15" t="s">
        <v>87</v>
      </c>
      <c r="B155" s="35" t="s">
        <v>17</v>
      </c>
      <c r="C155" s="34" t="s">
        <v>462</v>
      </c>
      <c r="D155" s="33" t="s">
        <v>99</v>
      </c>
      <c r="E155" s="34">
        <v>3</v>
      </c>
      <c r="F155" s="26">
        <v>11200</v>
      </c>
      <c r="G155" s="26">
        <v>12320</v>
      </c>
      <c r="H155" s="27" t="s">
        <v>62</v>
      </c>
      <c r="I155" s="53"/>
      <c r="J155" s="54">
        <f t="shared" si="27"/>
        <v>0</v>
      </c>
    </row>
    <row r="156" spans="1:10" s="14" customFormat="1" ht="36" customHeight="1" x14ac:dyDescent="0.15">
      <c r="A156" s="11" t="s">
        <v>10</v>
      </c>
      <c r="B156" s="64" t="s">
        <v>551</v>
      </c>
      <c r="C156" s="65"/>
      <c r="D156" s="65"/>
      <c r="E156" s="65"/>
      <c r="F156" s="65"/>
      <c r="G156" s="65"/>
      <c r="H156" s="66"/>
      <c r="I156" s="13" t="s">
        <v>21</v>
      </c>
      <c r="J156" s="31" t="s">
        <v>21</v>
      </c>
    </row>
    <row r="157" spans="1:10" s="14" customFormat="1" ht="179.25" customHeight="1" x14ac:dyDescent="0.15">
      <c r="A157" s="15" t="s">
        <v>87</v>
      </c>
      <c r="B157" s="15" t="s">
        <v>4</v>
      </c>
      <c r="C157" s="34" t="s">
        <v>552</v>
      </c>
      <c r="D157" s="33" t="s">
        <v>553</v>
      </c>
      <c r="E157" s="34">
        <v>1</v>
      </c>
      <c r="F157" s="23">
        <v>97000</v>
      </c>
      <c r="G157" s="23">
        <v>106700</v>
      </c>
      <c r="H157" s="22" t="s">
        <v>101</v>
      </c>
      <c r="I157" s="53"/>
      <c r="J157" s="54">
        <f t="shared" ref="J157:J159" si="28">SUM(G157*I157)</f>
        <v>0</v>
      </c>
    </row>
    <row r="158" spans="1:10" s="14" customFormat="1" ht="179.25" customHeight="1" x14ac:dyDescent="0.15">
      <c r="A158" s="15" t="s">
        <v>87</v>
      </c>
      <c r="B158" s="15" t="s">
        <v>4</v>
      </c>
      <c r="C158" s="34" t="s">
        <v>554</v>
      </c>
      <c r="D158" s="33" t="s">
        <v>555</v>
      </c>
      <c r="E158" s="34">
        <v>2</v>
      </c>
      <c r="F158" s="23">
        <v>97000</v>
      </c>
      <c r="G158" s="23">
        <v>106700</v>
      </c>
      <c r="H158" s="22" t="s">
        <v>556</v>
      </c>
      <c r="I158" s="53"/>
      <c r="J158" s="54">
        <f t="shared" si="28"/>
        <v>0</v>
      </c>
    </row>
    <row r="159" spans="1:10" s="14" customFormat="1" ht="179.25" customHeight="1" x14ac:dyDescent="0.15">
      <c r="A159" s="15" t="s">
        <v>87</v>
      </c>
      <c r="B159" s="15" t="s">
        <v>4</v>
      </c>
      <c r="C159" s="34" t="s">
        <v>557</v>
      </c>
      <c r="D159" s="33" t="s">
        <v>558</v>
      </c>
      <c r="E159" s="34">
        <v>3</v>
      </c>
      <c r="F159" s="23">
        <v>97000</v>
      </c>
      <c r="G159" s="23">
        <v>106700</v>
      </c>
      <c r="H159" s="22" t="s">
        <v>100</v>
      </c>
      <c r="I159" s="53"/>
      <c r="J159" s="54">
        <f t="shared" si="28"/>
        <v>0</v>
      </c>
    </row>
    <row r="160" spans="1:10" s="14" customFormat="1" ht="73.5" customHeight="1" x14ac:dyDescent="0.15">
      <c r="A160" s="11" t="s">
        <v>10</v>
      </c>
      <c r="B160" s="64" t="s">
        <v>354</v>
      </c>
      <c r="C160" s="65"/>
      <c r="D160" s="65"/>
      <c r="E160" s="65"/>
      <c r="F160" s="65"/>
      <c r="G160" s="65"/>
      <c r="H160" s="66"/>
      <c r="I160" s="13" t="s">
        <v>21</v>
      </c>
      <c r="J160" s="31" t="s">
        <v>21</v>
      </c>
    </row>
    <row r="161" spans="1:10" s="14" customFormat="1" ht="54.75" customHeight="1" x14ac:dyDescent="0.15">
      <c r="A161" s="15" t="s">
        <v>87</v>
      </c>
      <c r="B161" s="15" t="s">
        <v>4</v>
      </c>
      <c r="C161" s="57" t="s">
        <v>559</v>
      </c>
      <c r="D161" s="33" t="s">
        <v>355</v>
      </c>
      <c r="E161" s="34" t="s">
        <v>35</v>
      </c>
      <c r="F161" s="23">
        <v>9500</v>
      </c>
      <c r="G161" s="23">
        <v>10450</v>
      </c>
      <c r="H161" s="22" t="s">
        <v>34</v>
      </c>
      <c r="I161" s="53"/>
      <c r="J161" s="54">
        <f t="shared" ref="J161:J164" si="29">SUM(G161*I161)</f>
        <v>0</v>
      </c>
    </row>
    <row r="162" spans="1:10" s="14" customFormat="1" ht="148.5" x14ac:dyDescent="0.15">
      <c r="A162" s="15" t="s">
        <v>87</v>
      </c>
      <c r="B162" s="15" t="s">
        <v>4</v>
      </c>
      <c r="C162" s="34" t="s">
        <v>552</v>
      </c>
      <c r="D162" s="33" t="s">
        <v>560</v>
      </c>
      <c r="E162" s="34">
        <v>1</v>
      </c>
      <c r="F162" s="23">
        <v>29000</v>
      </c>
      <c r="G162" s="23">
        <v>31900</v>
      </c>
      <c r="H162" s="22" t="s">
        <v>102</v>
      </c>
      <c r="I162" s="53"/>
      <c r="J162" s="54">
        <f t="shared" si="29"/>
        <v>0</v>
      </c>
    </row>
    <row r="163" spans="1:10" s="14" customFormat="1" ht="148.5" x14ac:dyDescent="0.15">
      <c r="A163" s="15" t="s">
        <v>87</v>
      </c>
      <c r="B163" s="15" t="s">
        <v>4</v>
      </c>
      <c r="C163" s="34" t="s">
        <v>554</v>
      </c>
      <c r="D163" s="33" t="s">
        <v>561</v>
      </c>
      <c r="E163" s="34">
        <v>2</v>
      </c>
      <c r="F163" s="23">
        <v>29000</v>
      </c>
      <c r="G163" s="23">
        <v>31900</v>
      </c>
      <c r="H163" s="22" t="s">
        <v>102</v>
      </c>
      <c r="I163" s="53"/>
      <c r="J163" s="54">
        <f t="shared" si="29"/>
        <v>0</v>
      </c>
    </row>
    <row r="164" spans="1:10" s="14" customFormat="1" ht="148.5" x14ac:dyDescent="0.15">
      <c r="A164" s="15" t="s">
        <v>87</v>
      </c>
      <c r="B164" s="15" t="s">
        <v>4</v>
      </c>
      <c r="C164" s="34" t="s">
        <v>557</v>
      </c>
      <c r="D164" s="33" t="s">
        <v>562</v>
      </c>
      <c r="E164" s="34">
        <v>3</v>
      </c>
      <c r="F164" s="23">
        <v>29000</v>
      </c>
      <c r="G164" s="23">
        <v>31900</v>
      </c>
      <c r="H164" s="22" t="s">
        <v>102</v>
      </c>
      <c r="I164" s="53"/>
      <c r="J164" s="54">
        <f t="shared" si="29"/>
        <v>0</v>
      </c>
    </row>
    <row r="165" spans="1:10" s="14" customFormat="1" ht="37.5" customHeight="1" x14ac:dyDescent="0.15">
      <c r="A165" s="11" t="s">
        <v>10</v>
      </c>
      <c r="B165" s="64" t="s">
        <v>103</v>
      </c>
      <c r="C165" s="65"/>
      <c r="D165" s="65"/>
      <c r="E165" s="65"/>
      <c r="F165" s="65"/>
      <c r="G165" s="65"/>
      <c r="H165" s="66"/>
      <c r="I165" s="13" t="s">
        <v>21</v>
      </c>
      <c r="J165" s="31" t="s">
        <v>21</v>
      </c>
    </row>
    <row r="166" spans="1:10" s="14" customFormat="1" ht="37.5" customHeight="1" x14ac:dyDescent="0.15">
      <c r="A166" s="15" t="s">
        <v>87</v>
      </c>
      <c r="B166" s="15" t="s">
        <v>4</v>
      </c>
      <c r="C166" s="34" t="s">
        <v>552</v>
      </c>
      <c r="D166" s="33" t="s">
        <v>356</v>
      </c>
      <c r="E166" s="34">
        <v>1</v>
      </c>
      <c r="F166" s="23">
        <v>7000</v>
      </c>
      <c r="G166" s="23">
        <v>7700</v>
      </c>
      <c r="H166" s="22" t="s">
        <v>74</v>
      </c>
      <c r="I166" s="53"/>
      <c r="J166" s="54">
        <f t="shared" ref="J166:J168" si="30">SUM(G166*I166)</f>
        <v>0</v>
      </c>
    </row>
    <row r="167" spans="1:10" s="14" customFormat="1" ht="37.5" customHeight="1" x14ac:dyDescent="0.15">
      <c r="A167" s="15" t="s">
        <v>87</v>
      </c>
      <c r="B167" s="15" t="s">
        <v>4</v>
      </c>
      <c r="C167" s="34" t="s">
        <v>554</v>
      </c>
      <c r="D167" s="33" t="s">
        <v>357</v>
      </c>
      <c r="E167" s="34">
        <v>2</v>
      </c>
      <c r="F167" s="23">
        <v>7000</v>
      </c>
      <c r="G167" s="23">
        <v>7700</v>
      </c>
      <c r="H167" s="22" t="s">
        <v>74</v>
      </c>
      <c r="I167" s="53"/>
      <c r="J167" s="54">
        <f t="shared" si="30"/>
        <v>0</v>
      </c>
    </row>
    <row r="168" spans="1:10" s="14" customFormat="1" ht="37.5" customHeight="1" x14ac:dyDescent="0.15">
      <c r="A168" s="15" t="s">
        <v>87</v>
      </c>
      <c r="B168" s="15" t="s">
        <v>4</v>
      </c>
      <c r="C168" s="34" t="s">
        <v>557</v>
      </c>
      <c r="D168" s="33" t="s">
        <v>358</v>
      </c>
      <c r="E168" s="34">
        <v>3</v>
      </c>
      <c r="F168" s="23">
        <v>7000</v>
      </c>
      <c r="G168" s="23">
        <v>7700</v>
      </c>
      <c r="H168" s="22" t="s">
        <v>74</v>
      </c>
      <c r="I168" s="53"/>
      <c r="J168" s="54">
        <f t="shared" si="30"/>
        <v>0</v>
      </c>
    </row>
    <row r="169" spans="1:10" s="14" customFormat="1" ht="70.5" customHeight="1" x14ac:dyDescent="0.15">
      <c r="A169" s="11" t="s">
        <v>10</v>
      </c>
      <c r="B169" s="64" t="s">
        <v>563</v>
      </c>
      <c r="C169" s="65"/>
      <c r="D169" s="65"/>
      <c r="E169" s="65"/>
      <c r="F169" s="65"/>
      <c r="G169" s="65"/>
      <c r="H169" s="66"/>
      <c r="I169" s="13" t="s">
        <v>21</v>
      </c>
      <c r="J169" s="31" t="s">
        <v>21</v>
      </c>
    </row>
    <row r="170" spans="1:10" s="14" customFormat="1" ht="54" customHeight="1" x14ac:dyDescent="0.15">
      <c r="A170" s="15" t="s">
        <v>87</v>
      </c>
      <c r="B170" s="15" t="s">
        <v>104</v>
      </c>
      <c r="C170" s="34" t="s">
        <v>564</v>
      </c>
      <c r="D170" s="33" t="s">
        <v>567</v>
      </c>
      <c r="E170" s="34">
        <v>1</v>
      </c>
      <c r="F170" s="18">
        <v>28000</v>
      </c>
      <c r="G170" s="18">
        <v>30800</v>
      </c>
      <c r="H170" s="22" t="s">
        <v>105</v>
      </c>
      <c r="I170" s="53"/>
      <c r="J170" s="54">
        <f t="shared" ref="J170:J175" si="31">SUM(G170*I170)</f>
        <v>0</v>
      </c>
    </row>
    <row r="171" spans="1:10" s="14" customFormat="1" ht="54" customHeight="1" x14ac:dyDescent="0.15">
      <c r="A171" s="15" t="s">
        <v>87</v>
      </c>
      <c r="B171" s="15" t="s">
        <v>104</v>
      </c>
      <c r="C171" s="34" t="s">
        <v>565</v>
      </c>
      <c r="D171" s="33" t="s">
        <v>566</v>
      </c>
      <c r="E171" s="34">
        <v>2</v>
      </c>
      <c r="F171" s="18">
        <v>28000</v>
      </c>
      <c r="G171" s="18">
        <v>30800</v>
      </c>
      <c r="H171" s="22" t="s">
        <v>105</v>
      </c>
      <c r="I171" s="53"/>
      <c r="J171" s="54">
        <f t="shared" si="31"/>
        <v>0</v>
      </c>
    </row>
    <row r="172" spans="1:10" s="14" customFormat="1" ht="54" customHeight="1" x14ac:dyDescent="0.15">
      <c r="A172" s="15" t="s">
        <v>87</v>
      </c>
      <c r="B172" s="15" t="s">
        <v>104</v>
      </c>
      <c r="C172" s="34" t="s">
        <v>568</v>
      </c>
      <c r="D172" s="33" t="s">
        <v>569</v>
      </c>
      <c r="E172" s="34">
        <v>3</v>
      </c>
      <c r="F172" s="18">
        <v>28000</v>
      </c>
      <c r="G172" s="18">
        <v>30800</v>
      </c>
      <c r="H172" s="22" t="s">
        <v>105</v>
      </c>
      <c r="I172" s="53"/>
      <c r="J172" s="54">
        <f t="shared" si="31"/>
        <v>0</v>
      </c>
    </row>
    <row r="173" spans="1:10" s="14" customFormat="1" ht="111" customHeight="1" x14ac:dyDescent="0.15">
      <c r="A173" s="15" t="s">
        <v>87</v>
      </c>
      <c r="B173" s="15" t="s">
        <v>104</v>
      </c>
      <c r="C173" s="34" t="s">
        <v>564</v>
      </c>
      <c r="D173" s="33" t="s">
        <v>570</v>
      </c>
      <c r="E173" s="34">
        <v>1</v>
      </c>
      <c r="F173" s="18">
        <v>100000</v>
      </c>
      <c r="G173" s="18">
        <v>110000</v>
      </c>
      <c r="H173" s="22" t="s">
        <v>571</v>
      </c>
      <c r="I173" s="53"/>
      <c r="J173" s="54">
        <f t="shared" si="31"/>
        <v>0</v>
      </c>
    </row>
    <row r="174" spans="1:10" s="14" customFormat="1" ht="111" customHeight="1" x14ac:dyDescent="0.15">
      <c r="A174" s="15" t="s">
        <v>87</v>
      </c>
      <c r="B174" s="15" t="s">
        <v>104</v>
      </c>
      <c r="C174" s="34" t="s">
        <v>565</v>
      </c>
      <c r="D174" s="33" t="s">
        <v>572</v>
      </c>
      <c r="E174" s="34">
        <v>2</v>
      </c>
      <c r="F174" s="18">
        <v>100000</v>
      </c>
      <c r="G174" s="18">
        <v>110000</v>
      </c>
      <c r="H174" s="22" t="s">
        <v>571</v>
      </c>
      <c r="I174" s="53"/>
      <c r="J174" s="54">
        <f t="shared" si="31"/>
        <v>0</v>
      </c>
    </row>
    <row r="175" spans="1:10" s="14" customFormat="1" ht="111" customHeight="1" x14ac:dyDescent="0.15">
      <c r="A175" s="15" t="s">
        <v>87</v>
      </c>
      <c r="B175" s="15" t="s">
        <v>104</v>
      </c>
      <c r="C175" s="34" t="s">
        <v>568</v>
      </c>
      <c r="D175" s="33" t="s">
        <v>573</v>
      </c>
      <c r="E175" s="34">
        <v>3</v>
      </c>
      <c r="F175" s="18">
        <v>100000</v>
      </c>
      <c r="G175" s="18">
        <v>110000</v>
      </c>
      <c r="H175" s="22" t="s">
        <v>106</v>
      </c>
      <c r="I175" s="53"/>
      <c r="J175" s="54">
        <f t="shared" si="31"/>
        <v>0</v>
      </c>
    </row>
    <row r="176" spans="1:10" s="14" customFormat="1" ht="30" customHeight="1" x14ac:dyDescent="0.15">
      <c r="A176" s="11" t="s">
        <v>10</v>
      </c>
      <c r="B176" s="64" t="s">
        <v>359</v>
      </c>
      <c r="C176" s="65"/>
      <c r="D176" s="65"/>
      <c r="E176" s="65"/>
      <c r="F176" s="65"/>
      <c r="G176" s="65"/>
      <c r="H176" s="66"/>
      <c r="I176" s="13" t="s">
        <v>21</v>
      </c>
      <c r="J176" s="31" t="s">
        <v>21</v>
      </c>
    </row>
    <row r="177" spans="1:10" s="14" customFormat="1" ht="30" customHeight="1" x14ac:dyDescent="0.15">
      <c r="A177" s="15" t="s">
        <v>87</v>
      </c>
      <c r="B177" s="15" t="s">
        <v>104</v>
      </c>
      <c r="C177" s="34" t="s">
        <v>564</v>
      </c>
      <c r="D177" s="33" t="s">
        <v>108</v>
      </c>
      <c r="E177" s="34">
        <v>1</v>
      </c>
      <c r="F177" s="18">
        <v>5500</v>
      </c>
      <c r="G177" s="18">
        <v>6050</v>
      </c>
      <c r="H177" s="22" t="s">
        <v>107</v>
      </c>
      <c r="I177" s="53"/>
      <c r="J177" s="54">
        <f t="shared" ref="J177:J179" si="32">SUM(G177*I177)</f>
        <v>0</v>
      </c>
    </row>
    <row r="178" spans="1:10" s="14" customFormat="1" ht="30" customHeight="1" x14ac:dyDescent="0.15">
      <c r="A178" s="15" t="s">
        <v>87</v>
      </c>
      <c r="B178" s="15" t="s">
        <v>104</v>
      </c>
      <c r="C178" s="34" t="s">
        <v>565</v>
      </c>
      <c r="D178" s="33" t="s">
        <v>109</v>
      </c>
      <c r="E178" s="34">
        <v>2</v>
      </c>
      <c r="F178" s="18">
        <v>5500</v>
      </c>
      <c r="G178" s="18">
        <v>6050</v>
      </c>
      <c r="H178" s="22" t="s">
        <v>107</v>
      </c>
      <c r="I178" s="53"/>
      <c r="J178" s="54">
        <f t="shared" si="32"/>
        <v>0</v>
      </c>
    </row>
    <row r="179" spans="1:10" s="14" customFormat="1" ht="30" customHeight="1" x14ac:dyDescent="0.15">
      <c r="A179" s="15" t="s">
        <v>87</v>
      </c>
      <c r="B179" s="15" t="s">
        <v>104</v>
      </c>
      <c r="C179" s="34" t="s">
        <v>568</v>
      </c>
      <c r="D179" s="33" t="s">
        <v>110</v>
      </c>
      <c r="E179" s="34">
        <v>3</v>
      </c>
      <c r="F179" s="18">
        <v>5500</v>
      </c>
      <c r="G179" s="18">
        <v>6050</v>
      </c>
      <c r="H179" s="22" t="s">
        <v>107</v>
      </c>
      <c r="I179" s="53"/>
      <c r="J179" s="54">
        <f t="shared" si="32"/>
        <v>0</v>
      </c>
    </row>
    <row r="180" spans="1:10" s="14" customFormat="1" ht="66.75" customHeight="1" x14ac:dyDescent="0.15">
      <c r="A180" s="11" t="s">
        <v>10</v>
      </c>
      <c r="B180" s="64" t="s">
        <v>112</v>
      </c>
      <c r="C180" s="65"/>
      <c r="D180" s="65"/>
      <c r="E180" s="65"/>
      <c r="F180" s="65"/>
      <c r="G180" s="65"/>
      <c r="H180" s="66"/>
      <c r="I180" s="13" t="s">
        <v>21</v>
      </c>
      <c r="J180" s="31" t="s">
        <v>21</v>
      </c>
    </row>
    <row r="181" spans="1:10" s="14" customFormat="1" ht="93" customHeight="1" x14ac:dyDescent="0.15">
      <c r="A181" s="15" t="s">
        <v>87</v>
      </c>
      <c r="B181" s="15" t="s">
        <v>111</v>
      </c>
      <c r="C181" s="16" t="s">
        <v>502</v>
      </c>
      <c r="D181" s="22" t="s">
        <v>574</v>
      </c>
      <c r="E181" s="22">
        <v>1</v>
      </c>
      <c r="F181" s="24">
        <v>90000</v>
      </c>
      <c r="G181" s="24">
        <v>99000</v>
      </c>
      <c r="H181" s="22" t="s">
        <v>113</v>
      </c>
      <c r="I181" s="53"/>
      <c r="J181" s="54">
        <f t="shared" ref="J181:J186" si="33">SUM(G181*I181)</f>
        <v>0</v>
      </c>
    </row>
    <row r="182" spans="1:10" s="14" customFormat="1" ht="93" customHeight="1" x14ac:dyDescent="0.15">
      <c r="A182" s="15" t="s">
        <v>87</v>
      </c>
      <c r="B182" s="15" t="s">
        <v>111</v>
      </c>
      <c r="C182" s="28" t="s">
        <v>575</v>
      </c>
      <c r="D182" s="22" t="s">
        <v>576</v>
      </c>
      <c r="E182" s="34">
        <v>2</v>
      </c>
      <c r="F182" s="18">
        <v>90000</v>
      </c>
      <c r="G182" s="18">
        <v>99000</v>
      </c>
      <c r="H182" s="22" t="s">
        <v>113</v>
      </c>
      <c r="I182" s="53"/>
      <c r="J182" s="54">
        <f t="shared" si="33"/>
        <v>0</v>
      </c>
    </row>
    <row r="183" spans="1:10" s="14" customFormat="1" ht="93" customHeight="1" x14ac:dyDescent="0.15">
      <c r="A183" s="15" t="s">
        <v>87</v>
      </c>
      <c r="B183" s="15" t="s">
        <v>111</v>
      </c>
      <c r="C183" s="28" t="s">
        <v>524</v>
      </c>
      <c r="D183" s="22" t="s">
        <v>577</v>
      </c>
      <c r="E183" s="34">
        <v>3</v>
      </c>
      <c r="F183" s="18">
        <v>90000</v>
      </c>
      <c r="G183" s="18">
        <v>99000</v>
      </c>
      <c r="H183" s="22" t="s">
        <v>113</v>
      </c>
      <c r="I183" s="53"/>
      <c r="J183" s="54">
        <f t="shared" si="33"/>
        <v>0</v>
      </c>
    </row>
    <row r="184" spans="1:10" s="14" customFormat="1" ht="76.5" customHeight="1" x14ac:dyDescent="0.15">
      <c r="A184" s="15" t="s">
        <v>87</v>
      </c>
      <c r="B184" s="15" t="s">
        <v>111</v>
      </c>
      <c r="C184" s="28" t="s">
        <v>502</v>
      </c>
      <c r="D184" s="33" t="s">
        <v>114</v>
      </c>
      <c r="E184" s="34">
        <v>1</v>
      </c>
      <c r="F184" s="18">
        <v>28000</v>
      </c>
      <c r="G184" s="18">
        <v>30800</v>
      </c>
      <c r="H184" s="22" t="s">
        <v>117</v>
      </c>
      <c r="I184" s="53"/>
      <c r="J184" s="54">
        <f t="shared" si="33"/>
        <v>0</v>
      </c>
    </row>
    <row r="185" spans="1:10" s="14" customFormat="1" ht="76.5" customHeight="1" x14ac:dyDescent="0.15">
      <c r="A185" s="15" t="s">
        <v>87</v>
      </c>
      <c r="B185" s="15" t="s">
        <v>111</v>
      </c>
      <c r="C185" s="28" t="s">
        <v>575</v>
      </c>
      <c r="D185" s="33" t="s">
        <v>115</v>
      </c>
      <c r="E185" s="34">
        <v>2</v>
      </c>
      <c r="F185" s="18">
        <v>28000</v>
      </c>
      <c r="G185" s="18">
        <v>30800</v>
      </c>
      <c r="H185" s="22" t="s">
        <v>117</v>
      </c>
      <c r="I185" s="53"/>
      <c r="J185" s="54">
        <f t="shared" si="33"/>
        <v>0</v>
      </c>
    </row>
    <row r="186" spans="1:10" s="14" customFormat="1" ht="76.5" customHeight="1" x14ac:dyDescent="0.15">
      <c r="A186" s="15" t="s">
        <v>87</v>
      </c>
      <c r="B186" s="15" t="s">
        <v>111</v>
      </c>
      <c r="C186" s="28" t="s">
        <v>524</v>
      </c>
      <c r="D186" s="33" t="s">
        <v>116</v>
      </c>
      <c r="E186" s="34">
        <v>3</v>
      </c>
      <c r="F186" s="18">
        <v>28000</v>
      </c>
      <c r="G186" s="18">
        <v>30800</v>
      </c>
      <c r="H186" s="22" t="s">
        <v>117</v>
      </c>
      <c r="I186" s="53"/>
      <c r="J186" s="54">
        <f t="shared" si="33"/>
        <v>0</v>
      </c>
    </row>
    <row r="187" spans="1:10" s="14" customFormat="1" ht="30" customHeight="1" x14ac:dyDescent="0.15">
      <c r="A187" s="11" t="s">
        <v>10</v>
      </c>
      <c r="B187" s="64" t="s">
        <v>121</v>
      </c>
      <c r="C187" s="65"/>
      <c r="D187" s="65"/>
      <c r="E187" s="65"/>
      <c r="F187" s="65"/>
      <c r="G187" s="65"/>
      <c r="H187" s="66"/>
      <c r="I187" s="13" t="s">
        <v>21</v>
      </c>
      <c r="J187" s="31" t="s">
        <v>21</v>
      </c>
    </row>
    <row r="188" spans="1:10" s="14" customFormat="1" ht="30" customHeight="1" x14ac:dyDescent="0.15">
      <c r="A188" s="15" t="s">
        <v>87</v>
      </c>
      <c r="B188" s="15" t="s">
        <v>111</v>
      </c>
      <c r="C188" s="16" t="s">
        <v>502</v>
      </c>
      <c r="D188" s="22" t="s">
        <v>118</v>
      </c>
      <c r="E188" s="16">
        <v>1</v>
      </c>
      <c r="F188" s="24">
        <v>6000</v>
      </c>
      <c r="G188" s="24">
        <v>6600</v>
      </c>
      <c r="H188" s="22" t="s">
        <v>74</v>
      </c>
      <c r="I188" s="53"/>
      <c r="J188" s="54">
        <f t="shared" ref="J188:J190" si="34">SUM(G188*I188)</f>
        <v>0</v>
      </c>
    </row>
    <row r="189" spans="1:10" s="14" customFormat="1" ht="30" customHeight="1" x14ac:dyDescent="0.15">
      <c r="A189" s="15" t="s">
        <v>87</v>
      </c>
      <c r="B189" s="15" t="s">
        <v>111</v>
      </c>
      <c r="C189" s="16" t="s">
        <v>575</v>
      </c>
      <c r="D189" s="22" t="s">
        <v>119</v>
      </c>
      <c r="E189" s="16">
        <v>2</v>
      </c>
      <c r="F189" s="24">
        <v>6000</v>
      </c>
      <c r="G189" s="24">
        <v>6600</v>
      </c>
      <c r="H189" s="22" t="s">
        <v>74</v>
      </c>
      <c r="I189" s="53"/>
      <c r="J189" s="54">
        <f t="shared" si="34"/>
        <v>0</v>
      </c>
    </row>
    <row r="190" spans="1:10" s="14" customFormat="1" ht="30" customHeight="1" x14ac:dyDescent="0.15">
      <c r="A190" s="15" t="s">
        <v>87</v>
      </c>
      <c r="B190" s="15" t="s">
        <v>111</v>
      </c>
      <c r="C190" s="16" t="s">
        <v>524</v>
      </c>
      <c r="D190" s="22" t="s">
        <v>120</v>
      </c>
      <c r="E190" s="16">
        <v>3</v>
      </c>
      <c r="F190" s="24">
        <v>6000</v>
      </c>
      <c r="G190" s="24">
        <v>6600</v>
      </c>
      <c r="H190" s="22" t="s">
        <v>74</v>
      </c>
      <c r="I190" s="53"/>
      <c r="J190" s="54">
        <f t="shared" si="34"/>
        <v>0</v>
      </c>
    </row>
    <row r="191" spans="1:10" s="14" customFormat="1" ht="94.5" customHeight="1" x14ac:dyDescent="0.15">
      <c r="A191" s="11" t="s">
        <v>10</v>
      </c>
      <c r="B191" s="64" t="s">
        <v>578</v>
      </c>
      <c r="C191" s="65"/>
      <c r="D191" s="65"/>
      <c r="E191" s="65"/>
      <c r="F191" s="65"/>
      <c r="G191" s="65"/>
      <c r="H191" s="66"/>
      <c r="I191" s="13" t="s">
        <v>21</v>
      </c>
      <c r="J191" s="31" t="s">
        <v>21</v>
      </c>
    </row>
    <row r="192" spans="1:10" s="14" customFormat="1" ht="78" customHeight="1" x14ac:dyDescent="0.15">
      <c r="A192" s="15" t="s">
        <v>5</v>
      </c>
      <c r="B192" s="15" t="s">
        <v>22</v>
      </c>
      <c r="C192" s="28" t="s">
        <v>446</v>
      </c>
      <c r="D192" s="33" t="s">
        <v>579</v>
      </c>
      <c r="E192" s="34">
        <v>1</v>
      </c>
      <c r="F192" s="18">
        <v>98000</v>
      </c>
      <c r="G192" s="18">
        <v>107800</v>
      </c>
      <c r="H192" s="22" t="s">
        <v>122</v>
      </c>
      <c r="I192" s="53"/>
      <c r="J192" s="54">
        <f t="shared" ref="J192:J200" si="35">SUM(G192*I192)</f>
        <v>0</v>
      </c>
    </row>
    <row r="193" spans="1:10" s="14" customFormat="1" ht="78" customHeight="1" x14ac:dyDescent="0.15">
      <c r="A193" s="15" t="s">
        <v>5</v>
      </c>
      <c r="B193" s="15" t="s">
        <v>22</v>
      </c>
      <c r="C193" s="28" t="s">
        <v>447</v>
      </c>
      <c r="D193" s="33" t="s">
        <v>583</v>
      </c>
      <c r="E193" s="34">
        <v>2</v>
      </c>
      <c r="F193" s="18">
        <v>98000</v>
      </c>
      <c r="G193" s="18">
        <v>107800</v>
      </c>
      <c r="H193" s="22" t="s">
        <v>122</v>
      </c>
      <c r="I193" s="53"/>
      <c r="J193" s="54">
        <f t="shared" si="35"/>
        <v>0</v>
      </c>
    </row>
    <row r="194" spans="1:10" s="14" customFormat="1" ht="78" customHeight="1" x14ac:dyDescent="0.15">
      <c r="A194" s="15" t="s">
        <v>5</v>
      </c>
      <c r="B194" s="15" t="s">
        <v>22</v>
      </c>
      <c r="C194" s="28" t="s">
        <v>448</v>
      </c>
      <c r="D194" s="33" t="s">
        <v>584</v>
      </c>
      <c r="E194" s="34">
        <v>3</v>
      </c>
      <c r="F194" s="18">
        <v>98000</v>
      </c>
      <c r="G194" s="18">
        <v>107800</v>
      </c>
      <c r="H194" s="22" t="s">
        <v>122</v>
      </c>
      <c r="I194" s="53"/>
      <c r="J194" s="54">
        <f t="shared" si="35"/>
        <v>0</v>
      </c>
    </row>
    <row r="195" spans="1:10" s="14" customFormat="1" ht="55.5" customHeight="1" x14ac:dyDescent="0.15">
      <c r="A195" s="15" t="s">
        <v>5</v>
      </c>
      <c r="B195" s="15" t="s">
        <v>22</v>
      </c>
      <c r="C195" s="28" t="s">
        <v>446</v>
      </c>
      <c r="D195" s="33" t="s">
        <v>580</v>
      </c>
      <c r="E195" s="34">
        <v>1</v>
      </c>
      <c r="F195" s="18">
        <v>38000</v>
      </c>
      <c r="G195" s="18">
        <v>41800</v>
      </c>
      <c r="H195" s="22" t="s">
        <v>360</v>
      </c>
      <c r="I195" s="53"/>
      <c r="J195" s="54">
        <f t="shared" si="35"/>
        <v>0</v>
      </c>
    </row>
    <row r="196" spans="1:10" s="14" customFormat="1" ht="55.5" customHeight="1" x14ac:dyDescent="0.15">
      <c r="A196" s="15" t="s">
        <v>5</v>
      </c>
      <c r="B196" s="15" t="s">
        <v>22</v>
      </c>
      <c r="C196" s="28" t="s">
        <v>447</v>
      </c>
      <c r="D196" s="33" t="s">
        <v>581</v>
      </c>
      <c r="E196" s="34">
        <v>2</v>
      </c>
      <c r="F196" s="18">
        <v>38000</v>
      </c>
      <c r="G196" s="18">
        <v>41800</v>
      </c>
      <c r="H196" s="22" t="s">
        <v>360</v>
      </c>
      <c r="I196" s="53"/>
      <c r="J196" s="54">
        <f t="shared" si="35"/>
        <v>0</v>
      </c>
    </row>
    <row r="197" spans="1:10" s="14" customFormat="1" ht="55.5" customHeight="1" x14ac:dyDescent="0.15">
      <c r="A197" s="15" t="s">
        <v>5</v>
      </c>
      <c r="B197" s="15" t="s">
        <v>22</v>
      </c>
      <c r="C197" s="28" t="s">
        <v>448</v>
      </c>
      <c r="D197" s="33" t="s">
        <v>582</v>
      </c>
      <c r="E197" s="34">
        <v>3</v>
      </c>
      <c r="F197" s="18">
        <v>38000</v>
      </c>
      <c r="G197" s="18">
        <v>41800</v>
      </c>
      <c r="H197" s="22" t="s">
        <v>360</v>
      </c>
      <c r="I197" s="53"/>
      <c r="J197" s="54">
        <f t="shared" si="35"/>
        <v>0</v>
      </c>
    </row>
    <row r="198" spans="1:10" s="14" customFormat="1" ht="30" customHeight="1" x14ac:dyDescent="0.15">
      <c r="A198" s="15" t="s">
        <v>5</v>
      </c>
      <c r="B198" s="15" t="s">
        <v>22</v>
      </c>
      <c r="C198" s="32" t="s">
        <v>446</v>
      </c>
      <c r="D198" s="22" t="s">
        <v>431</v>
      </c>
      <c r="E198" s="16">
        <v>1</v>
      </c>
      <c r="F198" s="24">
        <v>7000</v>
      </c>
      <c r="G198" s="24">
        <v>7700</v>
      </c>
      <c r="H198" s="22" t="s">
        <v>74</v>
      </c>
      <c r="I198" s="53"/>
      <c r="J198" s="54">
        <f t="shared" si="35"/>
        <v>0</v>
      </c>
    </row>
    <row r="199" spans="1:10" s="14" customFormat="1" ht="30" customHeight="1" x14ac:dyDescent="0.15">
      <c r="A199" s="15" t="s">
        <v>5</v>
      </c>
      <c r="B199" s="15" t="s">
        <v>22</v>
      </c>
      <c r="C199" s="32" t="s">
        <v>447</v>
      </c>
      <c r="D199" s="22" t="s">
        <v>432</v>
      </c>
      <c r="E199" s="34">
        <v>2</v>
      </c>
      <c r="F199" s="24">
        <v>7000</v>
      </c>
      <c r="G199" s="24">
        <v>7700</v>
      </c>
      <c r="H199" s="22" t="s">
        <v>74</v>
      </c>
      <c r="I199" s="53"/>
      <c r="J199" s="54">
        <f t="shared" si="35"/>
        <v>0</v>
      </c>
    </row>
    <row r="200" spans="1:10" s="14" customFormat="1" ht="30" customHeight="1" x14ac:dyDescent="0.15">
      <c r="A200" s="15" t="s">
        <v>5</v>
      </c>
      <c r="B200" s="15" t="s">
        <v>22</v>
      </c>
      <c r="C200" s="32" t="s">
        <v>448</v>
      </c>
      <c r="D200" s="22" t="s">
        <v>433</v>
      </c>
      <c r="E200" s="34">
        <v>3</v>
      </c>
      <c r="F200" s="24">
        <v>7000</v>
      </c>
      <c r="G200" s="24">
        <v>7700</v>
      </c>
      <c r="H200" s="22" t="s">
        <v>74</v>
      </c>
      <c r="I200" s="53"/>
      <c r="J200" s="54">
        <f t="shared" si="35"/>
        <v>0</v>
      </c>
    </row>
    <row r="201" spans="1:10" s="14" customFormat="1" ht="31.5" customHeight="1" x14ac:dyDescent="0.15">
      <c r="A201" s="11" t="s">
        <v>10</v>
      </c>
      <c r="B201" s="67" t="s">
        <v>379</v>
      </c>
      <c r="C201" s="68"/>
      <c r="D201" s="68"/>
      <c r="E201" s="68"/>
      <c r="F201" s="68"/>
      <c r="G201" s="68"/>
      <c r="H201" s="69"/>
      <c r="I201" s="13" t="s">
        <v>21</v>
      </c>
      <c r="J201" s="31" t="s">
        <v>21</v>
      </c>
    </row>
    <row r="202" spans="1:10" s="14" customFormat="1" ht="30" customHeight="1" x14ac:dyDescent="0.15">
      <c r="A202" s="15" t="s">
        <v>5</v>
      </c>
      <c r="B202" s="15" t="s">
        <v>23</v>
      </c>
      <c r="C202" s="37">
        <v>702</v>
      </c>
      <c r="D202" s="33" t="s">
        <v>434</v>
      </c>
      <c r="E202" s="34">
        <v>1</v>
      </c>
      <c r="F202" s="18">
        <v>15000</v>
      </c>
      <c r="G202" s="18">
        <v>16500</v>
      </c>
      <c r="H202" s="22" t="s">
        <v>540</v>
      </c>
      <c r="I202" s="53"/>
      <c r="J202" s="54">
        <f t="shared" ref="J202:J204" si="36">SUM(G202*I202)</f>
        <v>0</v>
      </c>
    </row>
    <row r="203" spans="1:10" s="14" customFormat="1" ht="30" customHeight="1" x14ac:dyDescent="0.15">
      <c r="A203" s="15" t="s">
        <v>5</v>
      </c>
      <c r="B203" s="15" t="s">
        <v>23</v>
      </c>
      <c r="C203" s="37">
        <v>802</v>
      </c>
      <c r="D203" s="33" t="s">
        <v>435</v>
      </c>
      <c r="E203" s="34">
        <v>2</v>
      </c>
      <c r="F203" s="18">
        <v>15000</v>
      </c>
      <c r="G203" s="18">
        <v>16500</v>
      </c>
      <c r="H203" s="22" t="s">
        <v>540</v>
      </c>
      <c r="I203" s="53"/>
      <c r="J203" s="54">
        <f t="shared" si="36"/>
        <v>0</v>
      </c>
    </row>
    <row r="204" spans="1:10" s="14" customFormat="1" ht="30" customHeight="1" x14ac:dyDescent="0.15">
      <c r="A204" s="15" t="s">
        <v>5</v>
      </c>
      <c r="B204" s="15" t="s">
        <v>23</v>
      </c>
      <c r="C204" s="37">
        <v>902</v>
      </c>
      <c r="D204" s="33" t="s">
        <v>436</v>
      </c>
      <c r="E204" s="34">
        <v>3</v>
      </c>
      <c r="F204" s="18">
        <v>15000</v>
      </c>
      <c r="G204" s="18">
        <v>16500</v>
      </c>
      <c r="H204" s="22" t="s">
        <v>540</v>
      </c>
      <c r="I204" s="53"/>
      <c r="J204" s="54">
        <f t="shared" si="36"/>
        <v>0</v>
      </c>
    </row>
    <row r="205" spans="1:10" s="14" customFormat="1" ht="31.5" customHeight="1" x14ac:dyDescent="0.15">
      <c r="A205" s="11" t="s">
        <v>10</v>
      </c>
      <c r="B205" s="59" t="s">
        <v>380</v>
      </c>
      <c r="C205" s="60"/>
      <c r="D205" s="60"/>
      <c r="E205" s="60"/>
      <c r="F205" s="60"/>
      <c r="G205" s="60"/>
      <c r="H205" s="61"/>
      <c r="I205" s="13" t="s">
        <v>21</v>
      </c>
      <c r="J205" s="31" t="s">
        <v>21</v>
      </c>
    </row>
    <row r="206" spans="1:10" s="14" customFormat="1" ht="42" customHeight="1" x14ac:dyDescent="0.15">
      <c r="A206" s="15" t="s">
        <v>5</v>
      </c>
      <c r="B206" s="15" t="s">
        <v>23</v>
      </c>
      <c r="C206" s="37">
        <v>702</v>
      </c>
      <c r="D206" s="33" t="s">
        <v>585</v>
      </c>
      <c r="E206" s="34">
        <v>1</v>
      </c>
      <c r="F206" s="18">
        <v>90000</v>
      </c>
      <c r="G206" s="18">
        <v>99000</v>
      </c>
      <c r="H206" s="22" t="s">
        <v>540</v>
      </c>
      <c r="I206" s="53"/>
      <c r="J206" s="54">
        <f t="shared" ref="J206:J208" si="37">SUM(G206*I206)</f>
        <v>0</v>
      </c>
    </row>
    <row r="207" spans="1:10" s="14" customFormat="1" ht="42" customHeight="1" x14ac:dyDescent="0.15">
      <c r="A207" s="15" t="s">
        <v>5</v>
      </c>
      <c r="B207" s="15" t="s">
        <v>23</v>
      </c>
      <c r="C207" s="37">
        <v>802</v>
      </c>
      <c r="D207" s="33" t="s">
        <v>586</v>
      </c>
      <c r="E207" s="34">
        <v>2</v>
      </c>
      <c r="F207" s="18">
        <v>90000</v>
      </c>
      <c r="G207" s="18">
        <v>99000</v>
      </c>
      <c r="H207" s="22" t="s">
        <v>540</v>
      </c>
      <c r="I207" s="53"/>
      <c r="J207" s="54">
        <f t="shared" si="37"/>
        <v>0</v>
      </c>
    </row>
    <row r="208" spans="1:10" s="14" customFormat="1" ht="42" customHeight="1" x14ac:dyDescent="0.15">
      <c r="A208" s="15" t="s">
        <v>5</v>
      </c>
      <c r="B208" s="15" t="s">
        <v>23</v>
      </c>
      <c r="C208" s="37">
        <v>902</v>
      </c>
      <c r="D208" s="33" t="s">
        <v>587</v>
      </c>
      <c r="E208" s="34">
        <v>3</v>
      </c>
      <c r="F208" s="18">
        <v>90000</v>
      </c>
      <c r="G208" s="18">
        <v>99000</v>
      </c>
      <c r="H208" s="22" t="s">
        <v>540</v>
      </c>
      <c r="I208" s="53"/>
      <c r="J208" s="54">
        <f t="shared" si="37"/>
        <v>0</v>
      </c>
    </row>
    <row r="209" spans="1:10" s="14" customFormat="1" ht="38.25" customHeight="1" x14ac:dyDescent="0.15">
      <c r="A209" s="11" t="s">
        <v>10</v>
      </c>
      <c r="B209" s="64" t="s">
        <v>588</v>
      </c>
      <c r="C209" s="65"/>
      <c r="D209" s="65"/>
      <c r="E209" s="65"/>
      <c r="F209" s="65"/>
      <c r="G209" s="65"/>
      <c r="H209" s="66"/>
      <c r="I209" s="13" t="s">
        <v>21</v>
      </c>
      <c r="J209" s="31" t="s">
        <v>21</v>
      </c>
    </row>
    <row r="210" spans="1:10" s="14" customFormat="1" ht="67.5" customHeight="1" x14ac:dyDescent="0.15">
      <c r="A210" s="15" t="s">
        <v>5</v>
      </c>
      <c r="B210" s="15" t="s">
        <v>24</v>
      </c>
      <c r="C210" s="28" t="s">
        <v>544</v>
      </c>
      <c r="D210" s="33" t="s">
        <v>589</v>
      </c>
      <c r="E210" s="34">
        <v>1</v>
      </c>
      <c r="F210" s="18">
        <v>50000</v>
      </c>
      <c r="G210" s="18">
        <v>55000</v>
      </c>
      <c r="H210" s="22" t="s">
        <v>349</v>
      </c>
      <c r="I210" s="53"/>
      <c r="J210" s="54">
        <f t="shared" ref="J210:J212" si="38">SUM(G210*I210)</f>
        <v>0</v>
      </c>
    </row>
    <row r="211" spans="1:10" s="14" customFormat="1" ht="67.5" customHeight="1" x14ac:dyDescent="0.15">
      <c r="A211" s="15" t="s">
        <v>5</v>
      </c>
      <c r="B211" s="15" t="s">
        <v>24</v>
      </c>
      <c r="C211" s="28" t="s">
        <v>545</v>
      </c>
      <c r="D211" s="33" t="s">
        <v>590</v>
      </c>
      <c r="E211" s="34">
        <v>2</v>
      </c>
      <c r="F211" s="18">
        <v>50000</v>
      </c>
      <c r="G211" s="18">
        <v>55000</v>
      </c>
      <c r="H211" s="22" t="s">
        <v>349</v>
      </c>
      <c r="I211" s="53"/>
      <c r="J211" s="54">
        <f t="shared" si="38"/>
        <v>0</v>
      </c>
    </row>
    <row r="212" spans="1:10" s="14" customFormat="1" ht="67.5" customHeight="1" x14ac:dyDescent="0.15">
      <c r="A212" s="15" t="s">
        <v>5</v>
      </c>
      <c r="B212" s="15" t="s">
        <v>24</v>
      </c>
      <c r="C212" s="28" t="s">
        <v>546</v>
      </c>
      <c r="D212" s="33" t="s">
        <v>591</v>
      </c>
      <c r="E212" s="34">
        <v>3</v>
      </c>
      <c r="F212" s="18">
        <v>50000</v>
      </c>
      <c r="G212" s="18">
        <v>55000</v>
      </c>
      <c r="H212" s="22" t="s">
        <v>349</v>
      </c>
      <c r="I212" s="53"/>
      <c r="J212" s="54">
        <f t="shared" si="38"/>
        <v>0</v>
      </c>
    </row>
    <row r="213" spans="1:10" s="14" customFormat="1" ht="33.75" customHeight="1" x14ac:dyDescent="0.15">
      <c r="A213" s="11" t="s">
        <v>10</v>
      </c>
      <c r="B213" s="64" t="s">
        <v>592</v>
      </c>
      <c r="C213" s="65"/>
      <c r="D213" s="65"/>
      <c r="E213" s="65"/>
      <c r="F213" s="65"/>
      <c r="G213" s="65"/>
      <c r="H213" s="66"/>
      <c r="I213" s="13" t="s">
        <v>21</v>
      </c>
      <c r="J213" s="31" t="s">
        <v>21</v>
      </c>
    </row>
    <row r="214" spans="1:10" s="14" customFormat="1" ht="63" customHeight="1" x14ac:dyDescent="0.15">
      <c r="A214" s="15" t="s">
        <v>5</v>
      </c>
      <c r="B214" s="15" t="s">
        <v>25</v>
      </c>
      <c r="C214" s="58" t="s">
        <v>593</v>
      </c>
      <c r="D214" s="33" t="s">
        <v>123</v>
      </c>
      <c r="E214" s="34" t="s">
        <v>35</v>
      </c>
      <c r="F214" s="23">
        <v>10000</v>
      </c>
      <c r="G214" s="23">
        <v>11000</v>
      </c>
      <c r="H214" s="22" t="s">
        <v>34</v>
      </c>
      <c r="I214" s="53"/>
      <c r="J214" s="54">
        <f>SUM(G214*I214)</f>
        <v>0</v>
      </c>
    </row>
    <row r="215" spans="1:10" s="14" customFormat="1" ht="33.75" customHeight="1" x14ac:dyDescent="0.15">
      <c r="A215" s="11" t="s">
        <v>10</v>
      </c>
      <c r="B215" s="64" t="s">
        <v>594</v>
      </c>
      <c r="C215" s="65"/>
      <c r="D215" s="65"/>
      <c r="E215" s="65"/>
      <c r="F215" s="65"/>
      <c r="G215" s="65"/>
      <c r="H215" s="66"/>
      <c r="I215" s="13" t="s">
        <v>21</v>
      </c>
      <c r="J215" s="31" t="s">
        <v>21</v>
      </c>
    </row>
    <row r="216" spans="1:10" s="14" customFormat="1" ht="133.5" customHeight="1" x14ac:dyDescent="0.15">
      <c r="A216" s="15" t="s">
        <v>5</v>
      </c>
      <c r="B216" s="15" t="s">
        <v>25</v>
      </c>
      <c r="C216" s="28" t="s">
        <v>459</v>
      </c>
      <c r="D216" s="33" t="s">
        <v>595</v>
      </c>
      <c r="E216" s="34">
        <v>1</v>
      </c>
      <c r="F216" s="23">
        <v>42800</v>
      </c>
      <c r="G216" s="23">
        <v>47080</v>
      </c>
      <c r="H216" s="22" t="s">
        <v>596</v>
      </c>
      <c r="I216" s="53"/>
      <c r="J216" s="54">
        <f t="shared" ref="J216:J218" si="39">SUM(G216*I216)</f>
        <v>0</v>
      </c>
    </row>
    <row r="217" spans="1:10" s="14" customFormat="1" ht="133.5" customHeight="1" x14ac:dyDescent="0.15">
      <c r="A217" s="15" t="s">
        <v>5</v>
      </c>
      <c r="B217" s="15" t="s">
        <v>25</v>
      </c>
      <c r="C217" s="28" t="s">
        <v>461</v>
      </c>
      <c r="D217" s="33" t="s">
        <v>597</v>
      </c>
      <c r="E217" s="34">
        <v>2</v>
      </c>
      <c r="F217" s="23">
        <v>42800</v>
      </c>
      <c r="G217" s="23">
        <v>47080</v>
      </c>
      <c r="H217" s="22" t="s">
        <v>361</v>
      </c>
      <c r="I217" s="53"/>
      <c r="J217" s="54">
        <f t="shared" si="39"/>
        <v>0</v>
      </c>
    </row>
    <row r="218" spans="1:10" s="14" customFormat="1" ht="133.5" customHeight="1" x14ac:dyDescent="0.15">
      <c r="A218" s="15" t="s">
        <v>5</v>
      </c>
      <c r="B218" s="15" t="s">
        <v>25</v>
      </c>
      <c r="C218" s="28" t="s">
        <v>462</v>
      </c>
      <c r="D218" s="33" t="s">
        <v>598</v>
      </c>
      <c r="E218" s="34">
        <v>3</v>
      </c>
      <c r="F218" s="23">
        <v>42800</v>
      </c>
      <c r="G218" s="23">
        <v>47080</v>
      </c>
      <c r="H218" s="22" t="s">
        <v>361</v>
      </c>
      <c r="I218" s="53"/>
      <c r="J218" s="54">
        <f t="shared" si="39"/>
        <v>0</v>
      </c>
    </row>
    <row r="219" spans="1:10" s="14" customFormat="1" ht="37.5" customHeight="1" x14ac:dyDescent="0.15">
      <c r="A219" s="11" t="s">
        <v>10</v>
      </c>
      <c r="B219" s="64" t="s">
        <v>124</v>
      </c>
      <c r="C219" s="65"/>
      <c r="D219" s="65"/>
      <c r="E219" s="65"/>
      <c r="F219" s="65"/>
      <c r="G219" s="65"/>
      <c r="H219" s="66"/>
      <c r="I219" s="13" t="s">
        <v>21</v>
      </c>
      <c r="J219" s="31" t="s">
        <v>21</v>
      </c>
    </row>
    <row r="220" spans="1:10" s="14" customFormat="1" ht="37.5" customHeight="1" x14ac:dyDescent="0.15">
      <c r="A220" s="15" t="s">
        <v>5</v>
      </c>
      <c r="B220" s="15" t="s">
        <v>25</v>
      </c>
      <c r="C220" s="28" t="s">
        <v>459</v>
      </c>
      <c r="D220" s="33" t="s">
        <v>125</v>
      </c>
      <c r="E220" s="34">
        <v>1</v>
      </c>
      <c r="F220" s="23">
        <v>7200</v>
      </c>
      <c r="G220" s="23">
        <v>7920</v>
      </c>
      <c r="H220" s="22" t="s">
        <v>62</v>
      </c>
      <c r="I220" s="53"/>
      <c r="J220" s="54">
        <f t="shared" ref="J220:J222" si="40">SUM(G220*I220)</f>
        <v>0</v>
      </c>
    </row>
    <row r="221" spans="1:10" s="14" customFormat="1" ht="37.5" customHeight="1" x14ac:dyDescent="0.15">
      <c r="A221" s="15" t="s">
        <v>5</v>
      </c>
      <c r="B221" s="15" t="s">
        <v>25</v>
      </c>
      <c r="C221" s="28" t="s">
        <v>461</v>
      </c>
      <c r="D221" s="33" t="s">
        <v>126</v>
      </c>
      <c r="E221" s="34">
        <v>2</v>
      </c>
      <c r="F221" s="23">
        <v>7200</v>
      </c>
      <c r="G221" s="23">
        <v>7920</v>
      </c>
      <c r="H221" s="22" t="s">
        <v>62</v>
      </c>
      <c r="I221" s="53"/>
      <c r="J221" s="54">
        <f t="shared" si="40"/>
        <v>0</v>
      </c>
    </row>
    <row r="222" spans="1:10" s="14" customFormat="1" ht="37.5" customHeight="1" x14ac:dyDescent="0.15">
      <c r="A222" s="15" t="s">
        <v>5</v>
      </c>
      <c r="B222" s="15" t="s">
        <v>25</v>
      </c>
      <c r="C222" s="28" t="s">
        <v>462</v>
      </c>
      <c r="D222" s="33" t="s">
        <v>127</v>
      </c>
      <c r="E222" s="34">
        <v>3</v>
      </c>
      <c r="F222" s="23">
        <v>7200</v>
      </c>
      <c r="G222" s="23">
        <v>7920</v>
      </c>
      <c r="H222" s="22" t="s">
        <v>62</v>
      </c>
      <c r="I222" s="53"/>
      <c r="J222" s="54">
        <f t="shared" si="40"/>
        <v>0</v>
      </c>
    </row>
    <row r="223" spans="1:10" s="14" customFormat="1" ht="37.5" customHeight="1" x14ac:dyDescent="0.15">
      <c r="A223" s="11" t="s">
        <v>10</v>
      </c>
      <c r="B223" s="59" t="s">
        <v>551</v>
      </c>
      <c r="C223" s="60"/>
      <c r="D223" s="60"/>
      <c r="E223" s="60"/>
      <c r="F223" s="60"/>
      <c r="G223" s="60"/>
      <c r="H223" s="61"/>
      <c r="I223" s="13" t="s">
        <v>21</v>
      </c>
      <c r="J223" s="31" t="s">
        <v>21</v>
      </c>
    </row>
    <row r="224" spans="1:10" s="14" customFormat="1" ht="148.5" customHeight="1" x14ac:dyDescent="0.15">
      <c r="A224" s="15" t="s">
        <v>5</v>
      </c>
      <c r="B224" s="15" t="s">
        <v>4</v>
      </c>
      <c r="C224" s="28" t="s">
        <v>552</v>
      </c>
      <c r="D224" s="33" t="s">
        <v>599</v>
      </c>
      <c r="E224" s="34">
        <v>1</v>
      </c>
      <c r="F224" s="23">
        <v>94000</v>
      </c>
      <c r="G224" s="23">
        <v>103400</v>
      </c>
      <c r="H224" s="22" t="s">
        <v>600</v>
      </c>
      <c r="I224" s="53"/>
      <c r="J224" s="54">
        <f t="shared" ref="J224:J226" si="41">SUM(G224*I224)</f>
        <v>0</v>
      </c>
    </row>
    <row r="225" spans="1:10" s="14" customFormat="1" ht="148.5" customHeight="1" x14ac:dyDescent="0.15">
      <c r="A225" s="15" t="s">
        <v>5</v>
      </c>
      <c r="B225" s="15" t="s">
        <v>4</v>
      </c>
      <c r="C225" s="28" t="s">
        <v>554</v>
      </c>
      <c r="D225" s="33" t="s">
        <v>601</v>
      </c>
      <c r="E225" s="34">
        <v>2</v>
      </c>
      <c r="F225" s="23">
        <v>94000</v>
      </c>
      <c r="G225" s="23">
        <v>103400</v>
      </c>
      <c r="H225" s="22" t="s">
        <v>602</v>
      </c>
      <c r="I225" s="53"/>
      <c r="J225" s="54">
        <f t="shared" si="41"/>
        <v>0</v>
      </c>
    </row>
    <row r="226" spans="1:10" s="14" customFormat="1" ht="148.5" customHeight="1" x14ac:dyDescent="0.15">
      <c r="A226" s="15" t="s">
        <v>5</v>
      </c>
      <c r="B226" s="15" t="s">
        <v>4</v>
      </c>
      <c r="C226" s="28" t="s">
        <v>557</v>
      </c>
      <c r="D226" s="33" t="s">
        <v>603</v>
      </c>
      <c r="E226" s="34">
        <v>3</v>
      </c>
      <c r="F226" s="23">
        <v>94000</v>
      </c>
      <c r="G226" s="23">
        <v>103400</v>
      </c>
      <c r="H226" s="22" t="s">
        <v>604</v>
      </c>
      <c r="I226" s="53"/>
      <c r="J226" s="54">
        <f t="shared" si="41"/>
        <v>0</v>
      </c>
    </row>
    <row r="227" spans="1:10" s="14" customFormat="1" ht="55.5" customHeight="1" x14ac:dyDescent="0.15">
      <c r="A227" s="11" t="s">
        <v>10</v>
      </c>
      <c r="B227" s="64" t="s">
        <v>605</v>
      </c>
      <c r="C227" s="65"/>
      <c r="D227" s="65"/>
      <c r="E227" s="65"/>
      <c r="F227" s="65"/>
      <c r="G227" s="65"/>
      <c r="H227" s="66"/>
      <c r="I227" s="13" t="s">
        <v>21</v>
      </c>
      <c r="J227" s="31" t="s">
        <v>21</v>
      </c>
    </row>
    <row r="228" spans="1:10" s="14" customFormat="1" ht="58.5" customHeight="1" x14ac:dyDescent="0.15">
      <c r="A228" s="15" t="s">
        <v>5</v>
      </c>
      <c r="B228" s="15" t="s">
        <v>4</v>
      </c>
      <c r="C228" s="58" t="s">
        <v>606</v>
      </c>
      <c r="D228" s="33" t="s">
        <v>607</v>
      </c>
      <c r="E228" s="34" t="s">
        <v>35</v>
      </c>
      <c r="F228" s="23">
        <v>10000</v>
      </c>
      <c r="G228" s="23">
        <v>11000</v>
      </c>
      <c r="H228" s="22" t="s">
        <v>128</v>
      </c>
      <c r="I228" s="53"/>
      <c r="J228" s="54">
        <f t="shared" ref="J228:J231" si="42">SUM(G228*I228)</f>
        <v>0</v>
      </c>
    </row>
    <row r="229" spans="1:10" s="14" customFormat="1" ht="123" customHeight="1" x14ac:dyDescent="0.15">
      <c r="A229" s="15" t="s">
        <v>5</v>
      </c>
      <c r="B229" s="15" t="s">
        <v>4</v>
      </c>
      <c r="C229" s="28" t="s">
        <v>552</v>
      </c>
      <c r="D229" s="33" t="s">
        <v>608</v>
      </c>
      <c r="E229" s="34">
        <v>1</v>
      </c>
      <c r="F229" s="23">
        <v>26000</v>
      </c>
      <c r="G229" s="23">
        <v>28600</v>
      </c>
      <c r="H229" s="22" t="s">
        <v>129</v>
      </c>
      <c r="I229" s="53"/>
      <c r="J229" s="54">
        <f t="shared" si="42"/>
        <v>0</v>
      </c>
    </row>
    <row r="230" spans="1:10" s="14" customFormat="1" ht="123" customHeight="1" x14ac:dyDescent="0.15">
      <c r="A230" s="15" t="s">
        <v>5</v>
      </c>
      <c r="B230" s="15" t="s">
        <v>4</v>
      </c>
      <c r="C230" s="28" t="s">
        <v>554</v>
      </c>
      <c r="D230" s="33" t="s">
        <v>609</v>
      </c>
      <c r="E230" s="34">
        <v>2</v>
      </c>
      <c r="F230" s="23">
        <v>26000</v>
      </c>
      <c r="G230" s="23">
        <v>28600</v>
      </c>
      <c r="H230" s="22" t="s">
        <v>129</v>
      </c>
      <c r="I230" s="53"/>
      <c r="J230" s="54">
        <f t="shared" si="42"/>
        <v>0</v>
      </c>
    </row>
    <row r="231" spans="1:10" s="14" customFormat="1" ht="123" customHeight="1" x14ac:dyDescent="0.15">
      <c r="A231" s="15" t="s">
        <v>5</v>
      </c>
      <c r="B231" s="15" t="s">
        <v>4</v>
      </c>
      <c r="C231" s="28" t="s">
        <v>557</v>
      </c>
      <c r="D231" s="33" t="s">
        <v>610</v>
      </c>
      <c r="E231" s="34">
        <v>3</v>
      </c>
      <c r="F231" s="23">
        <v>26000</v>
      </c>
      <c r="G231" s="23">
        <v>28600</v>
      </c>
      <c r="H231" s="22" t="s">
        <v>129</v>
      </c>
      <c r="I231" s="53"/>
      <c r="J231" s="54">
        <f t="shared" si="42"/>
        <v>0</v>
      </c>
    </row>
    <row r="232" spans="1:10" s="14" customFormat="1" ht="30" customHeight="1" x14ac:dyDescent="0.15">
      <c r="A232" s="11" t="s">
        <v>10</v>
      </c>
      <c r="B232" s="64" t="s">
        <v>130</v>
      </c>
      <c r="C232" s="65"/>
      <c r="D232" s="65"/>
      <c r="E232" s="65"/>
      <c r="F232" s="65"/>
      <c r="G232" s="65"/>
      <c r="H232" s="66"/>
      <c r="I232" s="13" t="s">
        <v>21</v>
      </c>
      <c r="J232" s="31" t="s">
        <v>21</v>
      </c>
    </row>
    <row r="233" spans="1:10" s="14" customFormat="1" ht="202.5" customHeight="1" x14ac:dyDescent="0.15">
      <c r="A233" s="15" t="s">
        <v>6</v>
      </c>
      <c r="B233" s="15" t="s">
        <v>25</v>
      </c>
      <c r="C233" s="28" t="s">
        <v>459</v>
      </c>
      <c r="D233" s="33" t="s">
        <v>612</v>
      </c>
      <c r="E233" s="34">
        <v>1</v>
      </c>
      <c r="F233" s="23">
        <v>89000</v>
      </c>
      <c r="G233" s="23">
        <v>97900</v>
      </c>
      <c r="H233" s="22" t="s">
        <v>613</v>
      </c>
      <c r="I233" s="53"/>
      <c r="J233" s="54">
        <f t="shared" ref="J233:J235" si="43">SUM(G233*I233)</f>
        <v>0</v>
      </c>
    </row>
    <row r="234" spans="1:10" s="14" customFormat="1" ht="202.5" customHeight="1" x14ac:dyDescent="0.15">
      <c r="A234" s="15" t="s">
        <v>6</v>
      </c>
      <c r="B234" s="15" t="s">
        <v>25</v>
      </c>
      <c r="C234" s="28" t="s">
        <v>611</v>
      </c>
      <c r="D234" s="33" t="s">
        <v>614</v>
      </c>
      <c r="E234" s="34" t="s">
        <v>362</v>
      </c>
      <c r="F234" s="23">
        <v>89000</v>
      </c>
      <c r="G234" s="23">
        <v>97900</v>
      </c>
      <c r="H234" s="22" t="s">
        <v>613</v>
      </c>
      <c r="I234" s="53"/>
      <c r="J234" s="54">
        <f t="shared" si="43"/>
        <v>0</v>
      </c>
    </row>
    <row r="235" spans="1:10" s="14" customFormat="1" ht="202.5" customHeight="1" x14ac:dyDescent="0.15">
      <c r="A235" s="15" t="s">
        <v>6</v>
      </c>
      <c r="B235" s="15" t="s">
        <v>25</v>
      </c>
      <c r="C235" s="16" t="s">
        <v>615</v>
      </c>
      <c r="D235" s="33" t="s">
        <v>616</v>
      </c>
      <c r="E235" s="34" t="s">
        <v>362</v>
      </c>
      <c r="F235" s="23">
        <v>89000</v>
      </c>
      <c r="G235" s="23">
        <v>97900</v>
      </c>
      <c r="H235" s="22" t="s">
        <v>613</v>
      </c>
      <c r="I235" s="53"/>
      <c r="J235" s="54">
        <f t="shared" si="43"/>
        <v>0</v>
      </c>
    </row>
    <row r="236" spans="1:10" s="14" customFormat="1" ht="31.5" customHeight="1" x14ac:dyDescent="0.15">
      <c r="A236" s="11" t="s">
        <v>10</v>
      </c>
      <c r="B236" s="64" t="s">
        <v>39</v>
      </c>
      <c r="C236" s="65"/>
      <c r="D236" s="65"/>
      <c r="E236" s="65"/>
      <c r="F236" s="65"/>
      <c r="G236" s="65"/>
      <c r="H236" s="66"/>
      <c r="I236" s="13" t="s">
        <v>21</v>
      </c>
      <c r="J236" s="31" t="s">
        <v>21</v>
      </c>
    </row>
    <row r="237" spans="1:10" s="14" customFormat="1" ht="37.5" customHeight="1" x14ac:dyDescent="0.15">
      <c r="A237" s="15" t="s">
        <v>6</v>
      </c>
      <c r="B237" s="15" t="s">
        <v>25</v>
      </c>
      <c r="C237" s="28" t="s">
        <v>459</v>
      </c>
      <c r="D237" s="33" t="s">
        <v>131</v>
      </c>
      <c r="E237" s="34">
        <v>1</v>
      </c>
      <c r="F237" s="23">
        <v>5000</v>
      </c>
      <c r="G237" s="23">
        <v>5500</v>
      </c>
      <c r="H237" s="22" t="s">
        <v>62</v>
      </c>
      <c r="I237" s="53"/>
      <c r="J237" s="54">
        <f t="shared" ref="J237:J239" si="44">SUM(G237*I237)</f>
        <v>0</v>
      </c>
    </row>
    <row r="238" spans="1:10" s="14" customFormat="1" ht="37.5" customHeight="1" x14ac:dyDescent="0.15">
      <c r="A238" s="15" t="s">
        <v>6</v>
      </c>
      <c r="B238" s="15" t="s">
        <v>25</v>
      </c>
      <c r="C238" s="28" t="s">
        <v>611</v>
      </c>
      <c r="D238" s="33" t="s">
        <v>617</v>
      </c>
      <c r="E238" s="34" t="s">
        <v>362</v>
      </c>
      <c r="F238" s="23">
        <v>5000</v>
      </c>
      <c r="G238" s="23">
        <v>5500</v>
      </c>
      <c r="H238" s="22" t="s">
        <v>62</v>
      </c>
      <c r="I238" s="53"/>
      <c r="J238" s="54">
        <f t="shared" si="44"/>
        <v>0</v>
      </c>
    </row>
    <row r="239" spans="1:10" s="14" customFormat="1" ht="37.5" customHeight="1" x14ac:dyDescent="0.15">
      <c r="A239" s="15" t="s">
        <v>6</v>
      </c>
      <c r="B239" s="15" t="s">
        <v>25</v>
      </c>
      <c r="C239" s="28" t="s">
        <v>615</v>
      </c>
      <c r="D239" s="33" t="s">
        <v>618</v>
      </c>
      <c r="E239" s="34" t="s">
        <v>362</v>
      </c>
      <c r="F239" s="23">
        <v>5000</v>
      </c>
      <c r="G239" s="23">
        <v>5500</v>
      </c>
      <c r="H239" s="22" t="s">
        <v>62</v>
      </c>
      <c r="I239" s="53"/>
      <c r="J239" s="54">
        <f t="shared" si="44"/>
        <v>0</v>
      </c>
    </row>
    <row r="240" spans="1:10" s="14" customFormat="1" ht="37.5" customHeight="1" x14ac:dyDescent="0.15">
      <c r="A240" s="11" t="s">
        <v>10</v>
      </c>
      <c r="B240" s="64" t="s">
        <v>40</v>
      </c>
      <c r="C240" s="65"/>
      <c r="D240" s="65"/>
      <c r="E240" s="65"/>
      <c r="F240" s="65"/>
      <c r="G240" s="65"/>
      <c r="H240" s="66"/>
      <c r="I240" s="13" t="s">
        <v>21</v>
      </c>
      <c r="J240" s="31" t="s">
        <v>21</v>
      </c>
    </row>
    <row r="241" spans="1:10" s="14" customFormat="1" ht="37.5" customHeight="1" x14ac:dyDescent="0.15">
      <c r="A241" s="15" t="s">
        <v>6</v>
      </c>
      <c r="B241" s="15" t="s">
        <v>25</v>
      </c>
      <c r="C241" s="28" t="s">
        <v>459</v>
      </c>
      <c r="D241" s="33" t="s">
        <v>132</v>
      </c>
      <c r="E241" s="34">
        <v>1</v>
      </c>
      <c r="F241" s="23">
        <v>5000</v>
      </c>
      <c r="G241" s="23">
        <v>5500</v>
      </c>
      <c r="H241" s="22" t="s">
        <v>62</v>
      </c>
      <c r="I241" s="53"/>
      <c r="J241" s="54">
        <f t="shared" ref="J241:J243" si="45">SUM(G241*I241)</f>
        <v>0</v>
      </c>
    </row>
    <row r="242" spans="1:10" s="14" customFormat="1" ht="37.5" customHeight="1" x14ac:dyDescent="0.15">
      <c r="A242" s="15" t="s">
        <v>6</v>
      </c>
      <c r="B242" s="15" t="s">
        <v>25</v>
      </c>
      <c r="C242" s="28" t="s">
        <v>611</v>
      </c>
      <c r="D242" s="33" t="s">
        <v>133</v>
      </c>
      <c r="E242" s="34" t="s">
        <v>362</v>
      </c>
      <c r="F242" s="23">
        <v>5000</v>
      </c>
      <c r="G242" s="23">
        <v>5500</v>
      </c>
      <c r="H242" s="22" t="s">
        <v>62</v>
      </c>
      <c r="I242" s="53"/>
      <c r="J242" s="54">
        <f t="shared" si="45"/>
        <v>0</v>
      </c>
    </row>
    <row r="243" spans="1:10" s="14" customFormat="1" ht="37.5" customHeight="1" x14ac:dyDescent="0.15">
      <c r="A243" s="15" t="s">
        <v>6</v>
      </c>
      <c r="B243" s="15" t="s">
        <v>25</v>
      </c>
      <c r="C243" s="28" t="s">
        <v>615</v>
      </c>
      <c r="D243" s="33" t="s">
        <v>134</v>
      </c>
      <c r="E243" s="34" t="s">
        <v>362</v>
      </c>
      <c r="F243" s="23">
        <v>5000</v>
      </c>
      <c r="G243" s="23">
        <v>5500</v>
      </c>
      <c r="H243" s="22" t="s">
        <v>62</v>
      </c>
      <c r="I243" s="53"/>
      <c r="J243" s="54">
        <f t="shared" si="45"/>
        <v>0</v>
      </c>
    </row>
    <row r="244" spans="1:10" s="14" customFormat="1" ht="37.5" customHeight="1" x14ac:dyDescent="0.15">
      <c r="A244" s="11" t="s">
        <v>10</v>
      </c>
      <c r="B244" s="64" t="s">
        <v>135</v>
      </c>
      <c r="C244" s="65"/>
      <c r="D244" s="65"/>
      <c r="E244" s="65"/>
      <c r="F244" s="65"/>
      <c r="G244" s="65"/>
      <c r="H244" s="66"/>
      <c r="I244" s="13" t="s">
        <v>21</v>
      </c>
      <c r="J244" s="31" t="s">
        <v>21</v>
      </c>
    </row>
    <row r="245" spans="1:10" s="14" customFormat="1" ht="37.5" customHeight="1" x14ac:dyDescent="0.15">
      <c r="A245" s="15" t="s">
        <v>6</v>
      </c>
      <c r="B245" s="15" t="s">
        <v>25</v>
      </c>
      <c r="C245" s="28" t="s">
        <v>459</v>
      </c>
      <c r="D245" s="22" t="s">
        <v>619</v>
      </c>
      <c r="E245" s="16">
        <v>1</v>
      </c>
      <c r="F245" s="26">
        <v>13000</v>
      </c>
      <c r="G245" s="26">
        <v>14300</v>
      </c>
      <c r="H245" s="22" t="s">
        <v>62</v>
      </c>
      <c r="I245" s="53"/>
      <c r="J245" s="54">
        <f t="shared" ref="J245:J247" si="46">SUM(G245*I245)</f>
        <v>0</v>
      </c>
    </row>
    <row r="246" spans="1:10" s="14" customFormat="1" ht="37.5" customHeight="1" x14ac:dyDescent="0.15">
      <c r="A246" s="15" t="s">
        <v>6</v>
      </c>
      <c r="B246" s="15" t="s">
        <v>25</v>
      </c>
      <c r="C246" s="28" t="s">
        <v>611</v>
      </c>
      <c r="D246" s="33" t="s">
        <v>620</v>
      </c>
      <c r="E246" s="34" t="s">
        <v>362</v>
      </c>
      <c r="F246" s="26">
        <v>13000</v>
      </c>
      <c r="G246" s="26">
        <v>14300</v>
      </c>
      <c r="H246" s="22" t="s">
        <v>62</v>
      </c>
      <c r="I246" s="53"/>
      <c r="J246" s="54">
        <f t="shared" si="46"/>
        <v>0</v>
      </c>
    </row>
    <row r="247" spans="1:10" s="14" customFormat="1" ht="37.5" customHeight="1" x14ac:dyDescent="0.15">
      <c r="A247" s="15" t="s">
        <v>6</v>
      </c>
      <c r="B247" s="15" t="s">
        <v>25</v>
      </c>
      <c r="C247" s="28" t="s">
        <v>615</v>
      </c>
      <c r="D247" s="33" t="s">
        <v>621</v>
      </c>
      <c r="E247" s="34" t="s">
        <v>362</v>
      </c>
      <c r="F247" s="26">
        <v>13000</v>
      </c>
      <c r="G247" s="26">
        <v>14300</v>
      </c>
      <c r="H247" s="22" t="s">
        <v>62</v>
      </c>
      <c r="I247" s="53"/>
      <c r="J247" s="54">
        <f t="shared" si="46"/>
        <v>0</v>
      </c>
    </row>
    <row r="248" spans="1:10" s="14" customFormat="1" ht="37.5" customHeight="1" x14ac:dyDescent="0.15">
      <c r="A248" s="11" t="s">
        <v>10</v>
      </c>
      <c r="B248" s="64" t="s">
        <v>41</v>
      </c>
      <c r="C248" s="65"/>
      <c r="D248" s="65"/>
      <c r="E248" s="65"/>
      <c r="F248" s="65"/>
      <c r="G248" s="65"/>
      <c r="H248" s="66"/>
      <c r="I248" s="13" t="s">
        <v>21</v>
      </c>
      <c r="J248" s="31" t="s">
        <v>21</v>
      </c>
    </row>
    <row r="249" spans="1:10" s="14" customFormat="1" ht="37.5" customHeight="1" x14ac:dyDescent="0.15">
      <c r="A249" s="15" t="s">
        <v>6</v>
      </c>
      <c r="B249" s="15" t="s">
        <v>25</v>
      </c>
      <c r="C249" s="28" t="s">
        <v>459</v>
      </c>
      <c r="D249" s="33" t="s">
        <v>136</v>
      </c>
      <c r="E249" s="34">
        <v>1</v>
      </c>
      <c r="F249" s="23">
        <v>7000</v>
      </c>
      <c r="G249" s="23">
        <v>7700</v>
      </c>
      <c r="H249" s="22" t="s">
        <v>62</v>
      </c>
      <c r="I249" s="53"/>
      <c r="J249" s="54">
        <f t="shared" ref="J249:J251" si="47">SUM(G249*I249)</f>
        <v>0</v>
      </c>
    </row>
    <row r="250" spans="1:10" s="14" customFormat="1" ht="37.5" customHeight="1" x14ac:dyDescent="0.15">
      <c r="A250" s="15" t="s">
        <v>6</v>
      </c>
      <c r="B250" s="15" t="s">
        <v>25</v>
      </c>
      <c r="C250" s="28" t="s">
        <v>611</v>
      </c>
      <c r="D250" s="33" t="s">
        <v>137</v>
      </c>
      <c r="E250" s="34" t="s">
        <v>362</v>
      </c>
      <c r="F250" s="23">
        <v>7000</v>
      </c>
      <c r="G250" s="23">
        <v>7700</v>
      </c>
      <c r="H250" s="22" t="s">
        <v>62</v>
      </c>
      <c r="I250" s="53"/>
      <c r="J250" s="54">
        <f t="shared" si="47"/>
        <v>0</v>
      </c>
    </row>
    <row r="251" spans="1:10" s="14" customFormat="1" ht="37.5" customHeight="1" x14ac:dyDescent="0.15">
      <c r="A251" s="15" t="s">
        <v>6</v>
      </c>
      <c r="B251" s="15" t="s">
        <v>25</v>
      </c>
      <c r="C251" s="28" t="s">
        <v>615</v>
      </c>
      <c r="D251" s="33" t="s">
        <v>138</v>
      </c>
      <c r="E251" s="34" t="s">
        <v>362</v>
      </c>
      <c r="F251" s="23">
        <v>7000</v>
      </c>
      <c r="G251" s="23">
        <v>7700</v>
      </c>
      <c r="H251" s="22" t="s">
        <v>62</v>
      </c>
      <c r="I251" s="53"/>
      <c r="J251" s="54">
        <f t="shared" si="47"/>
        <v>0</v>
      </c>
    </row>
    <row r="252" spans="1:10" s="14" customFormat="1" ht="37.5" customHeight="1" x14ac:dyDescent="0.15">
      <c r="A252" s="11" t="s">
        <v>10</v>
      </c>
      <c r="B252" s="64" t="s">
        <v>42</v>
      </c>
      <c r="C252" s="65"/>
      <c r="D252" s="65"/>
      <c r="E252" s="65"/>
      <c r="F252" s="65"/>
      <c r="G252" s="65"/>
      <c r="H252" s="66"/>
      <c r="I252" s="13" t="s">
        <v>21</v>
      </c>
      <c r="J252" s="31" t="s">
        <v>21</v>
      </c>
    </row>
    <row r="253" spans="1:10" s="14" customFormat="1" ht="37.5" customHeight="1" x14ac:dyDescent="0.15">
      <c r="A253" s="15" t="s">
        <v>6</v>
      </c>
      <c r="B253" s="15" t="s">
        <v>25</v>
      </c>
      <c r="C253" s="28" t="s">
        <v>459</v>
      </c>
      <c r="D253" s="33" t="s">
        <v>139</v>
      </c>
      <c r="E253" s="34">
        <v>1</v>
      </c>
      <c r="F253" s="23">
        <v>15000</v>
      </c>
      <c r="G253" s="23">
        <v>16500</v>
      </c>
      <c r="H253" s="22" t="s">
        <v>62</v>
      </c>
      <c r="I253" s="53"/>
      <c r="J253" s="54">
        <f t="shared" ref="J253:J255" si="48">SUM(G253*I253)</f>
        <v>0</v>
      </c>
    </row>
    <row r="254" spans="1:10" s="14" customFormat="1" ht="37.5" customHeight="1" x14ac:dyDescent="0.15">
      <c r="A254" s="15" t="s">
        <v>6</v>
      </c>
      <c r="B254" s="15" t="s">
        <v>25</v>
      </c>
      <c r="C254" s="28" t="s">
        <v>611</v>
      </c>
      <c r="D254" s="33" t="s">
        <v>140</v>
      </c>
      <c r="E254" s="34" t="s">
        <v>362</v>
      </c>
      <c r="F254" s="23">
        <v>15000</v>
      </c>
      <c r="G254" s="23">
        <v>16500</v>
      </c>
      <c r="H254" s="22" t="s">
        <v>62</v>
      </c>
      <c r="I254" s="53"/>
      <c r="J254" s="54">
        <f t="shared" si="48"/>
        <v>0</v>
      </c>
    </row>
    <row r="255" spans="1:10" s="14" customFormat="1" ht="45" customHeight="1" x14ac:dyDescent="0.15">
      <c r="A255" s="15" t="s">
        <v>6</v>
      </c>
      <c r="B255" s="15" t="s">
        <v>25</v>
      </c>
      <c r="C255" s="28" t="s">
        <v>615</v>
      </c>
      <c r="D255" s="33" t="s">
        <v>141</v>
      </c>
      <c r="E255" s="34" t="s">
        <v>362</v>
      </c>
      <c r="F255" s="23">
        <v>15000</v>
      </c>
      <c r="G255" s="23">
        <v>16500</v>
      </c>
      <c r="H255" s="22" t="s">
        <v>62</v>
      </c>
      <c r="I255" s="53"/>
      <c r="J255" s="54">
        <f t="shared" si="48"/>
        <v>0</v>
      </c>
    </row>
    <row r="256" spans="1:10" s="14" customFormat="1" ht="37.5" customHeight="1" x14ac:dyDescent="0.15">
      <c r="A256" s="11" t="s">
        <v>10</v>
      </c>
      <c r="B256" s="64" t="s">
        <v>142</v>
      </c>
      <c r="C256" s="65"/>
      <c r="D256" s="65"/>
      <c r="E256" s="65"/>
      <c r="F256" s="65"/>
      <c r="G256" s="65"/>
      <c r="H256" s="66"/>
      <c r="I256" s="13" t="s">
        <v>21</v>
      </c>
      <c r="J256" s="31" t="s">
        <v>21</v>
      </c>
    </row>
    <row r="257" spans="1:10" s="14" customFormat="1" ht="138.75" customHeight="1" x14ac:dyDescent="0.15">
      <c r="A257" s="15" t="s">
        <v>6</v>
      </c>
      <c r="B257" s="15" t="s">
        <v>143</v>
      </c>
      <c r="C257" s="28" t="s">
        <v>622</v>
      </c>
      <c r="D257" s="33" t="s">
        <v>623</v>
      </c>
      <c r="E257" s="16">
        <v>1</v>
      </c>
      <c r="F257" s="18">
        <v>72500</v>
      </c>
      <c r="G257" s="18">
        <v>79750</v>
      </c>
      <c r="H257" s="22" t="s">
        <v>624</v>
      </c>
      <c r="I257" s="53"/>
      <c r="J257" s="54">
        <f t="shared" ref="J257:J259" si="49">SUM(G257*I257)</f>
        <v>0</v>
      </c>
    </row>
    <row r="258" spans="1:10" s="14" customFormat="1" ht="138.75" customHeight="1" x14ac:dyDescent="0.15">
      <c r="A258" s="15" t="s">
        <v>6</v>
      </c>
      <c r="B258" s="15" t="s">
        <v>143</v>
      </c>
      <c r="C258" s="28" t="s">
        <v>625</v>
      </c>
      <c r="D258" s="33" t="s">
        <v>626</v>
      </c>
      <c r="E258" s="16" t="s">
        <v>362</v>
      </c>
      <c r="F258" s="18">
        <v>72500</v>
      </c>
      <c r="G258" s="18">
        <v>79750</v>
      </c>
      <c r="H258" s="22" t="s">
        <v>624</v>
      </c>
      <c r="I258" s="53"/>
      <c r="J258" s="54">
        <f t="shared" si="49"/>
        <v>0</v>
      </c>
    </row>
    <row r="259" spans="1:10" s="14" customFormat="1" ht="138.75" customHeight="1" x14ac:dyDescent="0.15">
      <c r="A259" s="15" t="s">
        <v>6</v>
      </c>
      <c r="B259" s="15" t="s">
        <v>143</v>
      </c>
      <c r="C259" s="28" t="s">
        <v>627</v>
      </c>
      <c r="D259" s="33" t="s">
        <v>628</v>
      </c>
      <c r="E259" s="16" t="s">
        <v>362</v>
      </c>
      <c r="F259" s="18">
        <v>75000</v>
      </c>
      <c r="G259" s="18">
        <v>82500</v>
      </c>
      <c r="H259" s="22" t="s">
        <v>629</v>
      </c>
      <c r="I259" s="53"/>
      <c r="J259" s="54">
        <f t="shared" si="49"/>
        <v>0</v>
      </c>
    </row>
    <row r="260" spans="1:10" s="14" customFormat="1" ht="33" customHeight="1" x14ac:dyDescent="0.15">
      <c r="A260" s="11" t="s">
        <v>10</v>
      </c>
      <c r="B260" s="64" t="s">
        <v>43</v>
      </c>
      <c r="C260" s="65"/>
      <c r="D260" s="65"/>
      <c r="E260" s="65"/>
      <c r="F260" s="65"/>
      <c r="G260" s="65"/>
      <c r="H260" s="66"/>
      <c r="I260" s="13" t="s">
        <v>21</v>
      </c>
      <c r="J260" s="31" t="s">
        <v>21</v>
      </c>
    </row>
    <row r="261" spans="1:10" s="14" customFormat="1" ht="33" customHeight="1" x14ac:dyDescent="0.15">
      <c r="A261" s="15" t="s">
        <v>6</v>
      </c>
      <c r="B261" s="15" t="s">
        <v>143</v>
      </c>
      <c r="C261" s="28" t="s">
        <v>622</v>
      </c>
      <c r="D261" s="33" t="s">
        <v>144</v>
      </c>
      <c r="E261" s="16">
        <v>1</v>
      </c>
      <c r="F261" s="18">
        <v>7500</v>
      </c>
      <c r="G261" s="18">
        <v>8250</v>
      </c>
      <c r="H261" s="22" t="s">
        <v>44</v>
      </c>
      <c r="I261" s="53"/>
      <c r="J261" s="54">
        <f t="shared" ref="J261:J263" si="50">SUM(G261*I261)</f>
        <v>0</v>
      </c>
    </row>
    <row r="262" spans="1:10" s="14" customFormat="1" ht="33" customHeight="1" x14ac:dyDescent="0.15">
      <c r="A262" s="15" t="s">
        <v>6</v>
      </c>
      <c r="B262" s="15" t="s">
        <v>143</v>
      </c>
      <c r="C262" s="28" t="s">
        <v>625</v>
      </c>
      <c r="D262" s="33" t="s">
        <v>145</v>
      </c>
      <c r="E262" s="16" t="s">
        <v>362</v>
      </c>
      <c r="F262" s="18">
        <v>7500</v>
      </c>
      <c r="G262" s="18">
        <v>8250</v>
      </c>
      <c r="H262" s="22" t="s">
        <v>44</v>
      </c>
      <c r="I262" s="53"/>
      <c r="J262" s="54">
        <f t="shared" si="50"/>
        <v>0</v>
      </c>
    </row>
    <row r="263" spans="1:10" s="14" customFormat="1" ht="33" customHeight="1" x14ac:dyDescent="0.15">
      <c r="A263" s="15" t="s">
        <v>6</v>
      </c>
      <c r="B263" s="15" t="s">
        <v>143</v>
      </c>
      <c r="C263" s="28" t="s">
        <v>627</v>
      </c>
      <c r="D263" s="33" t="s">
        <v>146</v>
      </c>
      <c r="E263" s="16" t="s">
        <v>362</v>
      </c>
      <c r="F263" s="18">
        <v>7500</v>
      </c>
      <c r="G263" s="18">
        <v>8250</v>
      </c>
      <c r="H263" s="22" t="s">
        <v>44</v>
      </c>
      <c r="I263" s="53"/>
      <c r="J263" s="54">
        <f t="shared" si="50"/>
        <v>0</v>
      </c>
    </row>
    <row r="264" spans="1:10" s="14" customFormat="1" ht="33" customHeight="1" x14ac:dyDescent="0.15">
      <c r="A264" s="11" t="s">
        <v>10</v>
      </c>
      <c r="B264" s="64" t="s">
        <v>45</v>
      </c>
      <c r="C264" s="65"/>
      <c r="D264" s="65"/>
      <c r="E264" s="65"/>
      <c r="F264" s="65"/>
      <c r="G264" s="65"/>
      <c r="H264" s="66"/>
      <c r="I264" s="13" t="s">
        <v>21</v>
      </c>
      <c r="J264" s="31" t="s">
        <v>21</v>
      </c>
    </row>
    <row r="265" spans="1:10" s="14" customFormat="1" ht="33" customHeight="1" x14ac:dyDescent="0.15">
      <c r="A265" s="15" t="s">
        <v>6</v>
      </c>
      <c r="B265" s="15" t="s">
        <v>143</v>
      </c>
      <c r="C265" s="28" t="s">
        <v>622</v>
      </c>
      <c r="D265" s="22" t="s">
        <v>147</v>
      </c>
      <c r="E265" s="16">
        <v>1</v>
      </c>
      <c r="F265" s="24">
        <v>2500</v>
      </c>
      <c r="G265" s="24">
        <v>2750</v>
      </c>
      <c r="H265" s="27" t="s">
        <v>46</v>
      </c>
      <c r="I265" s="53"/>
      <c r="J265" s="54">
        <f t="shared" ref="J265:J267" si="51">SUM(G265*I265)</f>
        <v>0</v>
      </c>
    </row>
    <row r="266" spans="1:10" s="14" customFormat="1" ht="33" customHeight="1" x14ac:dyDescent="0.15">
      <c r="A266" s="15" t="s">
        <v>6</v>
      </c>
      <c r="B266" s="15" t="s">
        <v>143</v>
      </c>
      <c r="C266" s="28" t="s">
        <v>625</v>
      </c>
      <c r="D266" s="33" t="s">
        <v>148</v>
      </c>
      <c r="E266" s="16" t="s">
        <v>362</v>
      </c>
      <c r="F266" s="24">
        <v>2500</v>
      </c>
      <c r="G266" s="24">
        <v>2750</v>
      </c>
      <c r="H266" s="27" t="s">
        <v>46</v>
      </c>
      <c r="I266" s="53"/>
      <c r="J266" s="54">
        <f t="shared" si="51"/>
        <v>0</v>
      </c>
    </row>
    <row r="267" spans="1:10" s="14" customFormat="1" ht="33" customHeight="1" x14ac:dyDescent="0.15">
      <c r="A267" s="15" t="s">
        <v>6</v>
      </c>
      <c r="B267" s="15" t="s">
        <v>143</v>
      </c>
      <c r="C267" s="28" t="s">
        <v>627</v>
      </c>
      <c r="D267" s="33" t="s">
        <v>149</v>
      </c>
      <c r="E267" s="16" t="s">
        <v>362</v>
      </c>
      <c r="F267" s="24">
        <v>2500</v>
      </c>
      <c r="G267" s="24">
        <v>2750</v>
      </c>
      <c r="H267" s="27" t="s">
        <v>46</v>
      </c>
      <c r="I267" s="53"/>
      <c r="J267" s="54">
        <f t="shared" si="51"/>
        <v>0</v>
      </c>
    </row>
    <row r="268" spans="1:10" s="14" customFormat="1" ht="33" customHeight="1" x14ac:dyDescent="0.15">
      <c r="A268" s="11" t="s">
        <v>10</v>
      </c>
      <c r="B268" s="64" t="s">
        <v>150</v>
      </c>
      <c r="C268" s="65"/>
      <c r="D268" s="65"/>
      <c r="E268" s="65"/>
      <c r="F268" s="65"/>
      <c r="G268" s="65"/>
      <c r="H268" s="66"/>
      <c r="I268" s="13" t="s">
        <v>21</v>
      </c>
      <c r="J268" s="31" t="s">
        <v>21</v>
      </c>
    </row>
    <row r="269" spans="1:10" s="14" customFormat="1" ht="33" customHeight="1" x14ac:dyDescent="0.15">
      <c r="A269" s="15" t="s">
        <v>6</v>
      </c>
      <c r="B269" s="15" t="s">
        <v>143</v>
      </c>
      <c r="C269" s="28" t="s">
        <v>622</v>
      </c>
      <c r="D269" s="33" t="s">
        <v>151</v>
      </c>
      <c r="E269" s="16">
        <v>1</v>
      </c>
      <c r="F269" s="18">
        <v>2500</v>
      </c>
      <c r="G269" s="18">
        <v>2750</v>
      </c>
      <c r="H269" s="22" t="s">
        <v>28</v>
      </c>
      <c r="I269" s="53"/>
      <c r="J269" s="54">
        <f t="shared" ref="J269:J271" si="52">SUM(G269*I269)</f>
        <v>0</v>
      </c>
    </row>
    <row r="270" spans="1:10" s="14" customFormat="1" ht="33" customHeight="1" x14ac:dyDescent="0.15">
      <c r="A270" s="15" t="s">
        <v>6</v>
      </c>
      <c r="B270" s="15" t="s">
        <v>143</v>
      </c>
      <c r="C270" s="28" t="s">
        <v>625</v>
      </c>
      <c r="D270" s="33" t="s">
        <v>152</v>
      </c>
      <c r="E270" s="16" t="s">
        <v>362</v>
      </c>
      <c r="F270" s="18">
        <v>2500</v>
      </c>
      <c r="G270" s="18">
        <v>2750</v>
      </c>
      <c r="H270" s="22" t="s">
        <v>28</v>
      </c>
      <c r="I270" s="53"/>
      <c r="J270" s="54">
        <f t="shared" si="52"/>
        <v>0</v>
      </c>
    </row>
    <row r="271" spans="1:10" s="14" customFormat="1" ht="33" customHeight="1" x14ac:dyDescent="0.15">
      <c r="A271" s="15" t="s">
        <v>6</v>
      </c>
      <c r="B271" s="15" t="s">
        <v>143</v>
      </c>
      <c r="C271" s="28" t="s">
        <v>627</v>
      </c>
      <c r="D271" s="33" t="s">
        <v>153</v>
      </c>
      <c r="E271" s="16" t="s">
        <v>362</v>
      </c>
      <c r="F271" s="18">
        <v>2500</v>
      </c>
      <c r="G271" s="18">
        <v>2750</v>
      </c>
      <c r="H271" s="22" t="s">
        <v>28</v>
      </c>
      <c r="I271" s="53"/>
      <c r="J271" s="54">
        <f t="shared" si="52"/>
        <v>0</v>
      </c>
    </row>
    <row r="272" spans="1:10" s="14" customFormat="1" ht="33" customHeight="1" x14ac:dyDescent="0.15">
      <c r="A272" s="11" t="s">
        <v>10</v>
      </c>
      <c r="B272" s="64" t="s">
        <v>47</v>
      </c>
      <c r="C272" s="65"/>
      <c r="D272" s="65"/>
      <c r="E272" s="65"/>
      <c r="F272" s="65"/>
      <c r="G272" s="65"/>
      <c r="H272" s="66"/>
      <c r="I272" s="13" t="s">
        <v>21</v>
      </c>
      <c r="J272" s="31" t="s">
        <v>21</v>
      </c>
    </row>
    <row r="273" spans="1:10" s="14" customFormat="1" ht="33" customHeight="1" x14ac:dyDescent="0.15">
      <c r="A273" s="15" t="s">
        <v>6</v>
      </c>
      <c r="B273" s="15" t="s">
        <v>143</v>
      </c>
      <c r="C273" s="28" t="s">
        <v>622</v>
      </c>
      <c r="D273" s="22" t="s">
        <v>154</v>
      </c>
      <c r="E273" s="16">
        <v>1</v>
      </c>
      <c r="F273" s="24">
        <v>2500</v>
      </c>
      <c r="G273" s="24">
        <v>2750</v>
      </c>
      <c r="H273" s="27" t="s">
        <v>27</v>
      </c>
      <c r="I273" s="53"/>
      <c r="J273" s="54">
        <f t="shared" ref="J273:J275" si="53">SUM(G273*I273)</f>
        <v>0</v>
      </c>
    </row>
    <row r="274" spans="1:10" s="14" customFormat="1" ht="33" customHeight="1" x14ac:dyDescent="0.15">
      <c r="A274" s="15" t="s">
        <v>6</v>
      </c>
      <c r="B274" s="15" t="s">
        <v>143</v>
      </c>
      <c r="C274" s="28" t="s">
        <v>625</v>
      </c>
      <c r="D274" s="33" t="s">
        <v>155</v>
      </c>
      <c r="E274" s="16" t="s">
        <v>362</v>
      </c>
      <c r="F274" s="18">
        <v>2500</v>
      </c>
      <c r="G274" s="18">
        <v>2750</v>
      </c>
      <c r="H274" s="22" t="s">
        <v>27</v>
      </c>
      <c r="I274" s="53"/>
      <c r="J274" s="54">
        <f t="shared" si="53"/>
        <v>0</v>
      </c>
    </row>
    <row r="275" spans="1:10" s="14" customFormat="1" ht="33" customHeight="1" x14ac:dyDescent="0.15">
      <c r="A275" s="15" t="s">
        <v>6</v>
      </c>
      <c r="B275" s="15" t="s">
        <v>143</v>
      </c>
      <c r="C275" s="28" t="s">
        <v>627</v>
      </c>
      <c r="D275" s="33" t="s">
        <v>156</v>
      </c>
      <c r="E275" s="16" t="s">
        <v>362</v>
      </c>
      <c r="F275" s="18">
        <v>2500</v>
      </c>
      <c r="G275" s="18">
        <v>2750</v>
      </c>
      <c r="H275" s="22" t="s">
        <v>27</v>
      </c>
      <c r="I275" s="53"/>
      <c r="J275" s="54">
        <f t="shared" si="53"/>
        <v>0</v>
      </c>
    </row>
    <row r="276" spans="1:10" s="14" customFormat="1" ht="30" customHeight="1" x14ac:dyDescent="0.15">
      <c r="A276" s="11" t="s">
        <v>10</v>
      </c>
      <c r="B276" s="64" t="s">
        <v>48</v>
      </c>
      <c r="C276" s="65"/>
      <c r="D276" s="65"/>
      <c r="E276" s="65"/>
      <c r="F276" s="65"/>
      <c r="G276" s="65"/>
      <c r="H276" s="66"/>
      <c r="I276" s="13" t="s">
        <v>21</v>
      </c>
      <c r="J276" s="31" t="s">
        <v>21</v>
      </c>
    </row>
    <row r="277" spans="1:10" s="14" customFormat="1" ht="30" customHeight="1" x14ac:dyDescent="0.15">
      <c r="A277" s="15" t="s">
        <v>6</v>
      </c>
      <c r="B277" s="15" t="s">
        <v>143</v>
      </c>
      <c r="C277" s="28" t="s">
        <v>622</v>
      </c>
      <c r="D277" s="33" t="s">
        <v>157</v>
      </c>
      <c r="E277" s="16">
        <v>1</v>
      </c>
      <c r="F277" s="18">
        <v>7500</v>
      </c>
      <c r="G277" s="18">
        <v>8250</v>
      </c>
      <c r="H277" s="22" t="s">
        <v>49</v>
      </c>
      <c r="I277" s="53"/>
      <c r="J277" s="54">
        <f t="shared" ref="J277:J279" si="54">SUM(G277*I277)</f>
        <v>0</v>
      </c>
    </row>
    <row r="278" spans="1:10" s="14" customFormat="1" ht="30" customHeight="1" x14ac:dyDescent="0.15">
      <c r="A278" s="15" t="s">
        <v>6</v>
      </c>
      <c r="B278" s="15" t="s">
        <v>143</v>
      </c>
      <c r="C278" s="28" t="s">
        <v>625</v>
      </c>
      <c r="D278" s="33" t="s">
        <v>158</v>
      </c>
      <c r="E278" s="16" t="s">
        <v>362</v>
      </c>
      <c r="F278" s="18">
        <v>7500</v>
      </c>
      <c r="G278" s="18">
        <v>8250</v>
      </c>
      <c r="H278" s="22" t="s">
        <v>49</v>
      </c>
      <c r="I278" s="53"/>
      <c r="J278" s="54">
        <f t="shared" si="54"/>
        <v>0</v>
      </c>
    </row>
    <row r="279" spans="1:10" s="14" customFormat="1" ht="30" customHeight="1" x14ac:dyDescent="0.15">
      <c r="A279" s="15" t="s">
        <v>6</v>
      </c>
      <c r="B279" s="15" t="s">
        <v>143</v>
      </c>
      <c r="C279" s="28" t="s">
        <v>627</v>
      </c>
      <c r="D279" s="33" t="s">
        <v>159</v>
      </c>
      <c r="E279" s="16" t="s">
        <v>362</v>
      </c>
      <c r="F279" s="18">
        <v>7500</v>
      </c>
      <c r="G279" s="18">
        <v>8250</v>
      </c>
      <c r="H279" s="22" t="s">
        <v>49</v>
      </c>
      <c r="I279" s="53"/>
      <c r="J279" s="54">
        <f t="shared" si="54"/>
        <v>0</v>
      </c>
    </row>
    <row r="280" spans="1:10" s="14" customFormat="1" ht="30" customHeight="1" x14ac:dyDescent="0.15">
      <c r="A280" s="11" t="s">
        <v>10</v>
      </c>
      <c r="B280" s="64" t="s">
        <v>630</v>
      </c>
      <c r="C280" s="65"/>
      <c r="D280" s="65"/>
      <c r="E280" s="65"/>
      <c r="F280" s="65"/>
      <c r="G280" s="65"/>
      <c r="H280" s="66"/>
      <c r="I280" s="13" t="s">
        <v>21</v>
      </c>
      <c r="J280" s="31" t="s">
        <v>21</v>
      </c>
    </row>
    <row r="281" spans="1:10" s="14" customFormat="1" ht="30" customHeight="1" x14ac:dyDescent="0.15">
      <c r="A281" s="15" t="s">
        <v>6</v>
      </c>
      <c r="B281" s="15" t="s">
        <v>143</v>
      </c>
      <c r="C281" s="28" t="s">
        <v>622</v>
      </c>
      <c r="D281" s="33" t="s">
        <v>160</v>
      </c>
      <c r="E281" s="16">
        <v>1</v>
      </c>
      <c r="F281" s="18">
        <v>7500</v>
      </c>
      <c r="G281" s="18">
        <v>8250</v>
      </c>
      <c r="H281" s="22" t="s">
        <v>49</v>
      </c>
      <c r="I281" s="53"/>
      <c r="J281" s="54">
        <f t="shared" ref="J281:J283" si="55">SUM(G281*I281)</f>
        <v>0</v>
      </c>
    </row>
    <row r="282" spans="1:10" s="14" customFormat="1" ht="30" customHeight="1" x14ac:dyDescent="0.15">
      <c r="A282" s="15" t="s">
        <v>6</v>
      </c>
      <c r="B282" s="15" t="s">
        <v>143</v>
      </c>
      <c r="C282" s="28" t="s">
        <v>625</v>
      </c>
      <c r="D282" s="33" t="s">
        <v>161</v>
      </c>
      <c r="E282" s="16" t="s">
        <v>362</v>
      </c>
      <c r="F282" s="18">
        <v>7500</v>
      </c>
      <c r="G282" s="18">
        <v>8250</v>
      </c>
      <c r="H282" s="22" t="s">
        <v>49</v>
      </c>
      <c r="I282" s="53"/>
      <c r="J282" s="54">
        <f t="shared" si="55"/>
        <v>0</v>
      </c>
    </row>
    <row r="283" spans="1:10" s="14" customFormat="1" ht="30" customHeight="1" x14ac:dyDescent="0.15">
      <c r="A283" s="15" t="s">
        <v>6</v>
      </c>
      <c r="B283" s="15" t="s">
        <v>143</v>
      </c>
      <c r="C283" s="28" t="s">
        <v>627</v>
      </c>
      <c r="D283" s="33" t="s">
        <v>162</v>
      </c>
      <c r="E283" s="16" t="s">
        <v>362</v>
      </c>
      <c r="F283" s="18">
        <v>7500</v>
      </c>
      <c r="G283" s="18">
        <v>8250</v>
      </c>
      <c r="H283" s="22" t="s">
        <v>49</v>
      </c>
      <c r="I283" s="53"/>
      <c r="J283" s="54">
        <f t="shared" si="55"/>
        <v>0</v>
      </c>
    </row>
    <row r="284" spans="1:10" s="14" customFormat="1" ht="30" customHeight="1" x14ac:dyDescent="0.15">
      <c r="A284" s="11" t="s">
        <v>10</v>
      </c>
      <c r="B284" s="59" t="s">
        <v>50</v>
      </c>
      <c r="C284" s="60"/>
      <c r="D284" s="60"/>
      <c r="E284" s="60"/>
      <c r="F284" s="60"/>
      <c r="G284" s="60"/>
      <c r="H284" s="61"/>
      <c r="I284" s="13" t="s">
        <v>21</v>
      </c>
      <c r="J284" s="31" t="s">
        <v>21</v>
      </c>
    </row>
    <row r="285" spans="1:10" s="14" customFormat="1" ht="30" customHeight="1" x14ac:dyDescent="0.15">
      <c r="A285" s="15" t="s">
        <v>6</v>
      </c>
      <c r="B285" s="15" t="s">
        <v>143</v>
      </c>
      <c r="C285" s="28" t="s">
        <v>622</v>
      </c>
      <c r="D285" s="33" t="s">
        <v>163</v>
      </c>
      <c r="E285" s="16">
        <v>1</v>
      </c>
      <c r="F285" s="18">
        <v>12500</v>
      </c>
      <c r="G285" s="18">
        <v>13750</v>
      </c>
      <c r="H285" s="22" t="s">
        <v>51</v>
      </c>
      <c r="I285" s="53"/>
      <c r="J285" s="54">
        <f t="shared" ref="J285:J287" si="56">SUM(G285*I285)</f>
        <v>0</v>
      </c>
    </row>
    <row r="286" spans="1:10" s="14" customFormat="1" ht="30" customHeight="1" x14ac:dyDescent="0.15">
      <c r="A286" s="15" t="s">
        <v>6</v>
      </c>
      <c r="B286" s="15" t="s">
        <v>143</v>
      </c>
      <c r="C286" s="28" t="s">
        <v>625</v>
      </c>
      <c r="D286" s="33" t="s">
        <v>164</v>
      </c>
      <c r="E286" s="16" t="s">
        <v>362</v>
      </c>
      <c r="F286" s="18">
        <v>12500</v>
      </c>
      <c r="G286" s="18">
        <v>13750</v>
      </c>
      <c r="H286" s="22" t="s">
        <v>51</v>
      </c>
      <c r="I286" s="53"/>
      <c r="J286" s="54">
        <f t="shared" si="56"/>
        <v>0</v>
      </c>
    </row>
    <row r="287" spans="1:10" s="14" customFormat="1" ht="30" customHeight="1" x14ac:dyDescent="0.15">
      <c r="A287" s="15" t="s">
        <v>6</v>
      </c>
      <c r="B287" s="15" t="s">
        <v>143</v>
      </c>
      <c r="C287" s="28" t="s">
        <v>627</v>
      </c>
      <c r="D287" s="33" t="s">
        <v>165</v>
      </c>
      <c r="E287" s="16" t="s">
        <v>362</v>
      </c>
      <c r="F287" s="18">
        <v>15000</v>
      </c>
      <c r="G287" s="18">
        <v>16500</v>
      </c>
      <c r="H287" s="22" t="s">
        <v>52</v>
      </c>
      <c r="I287" s="53"/>
      <c r="J287" s="54">
        <f t="shared" si="56"/>
        <v>0</v>
      </c>
    </row>
    <row r="288" spans="1:10" s="14" customFormat="1" ht="30" customHeight="1" x14ac:dyDescent="0.15">
      <c r="A288" s="11" t="s">
        <v>10</v>
      </c>
      <c r="B288" s="64" t="s">
        <v>363</v>
      </c>
      <c r="C288" s="65"/>
      <c r="D288" s="65"/>
      <c r="E288" s="65"/>
      <c r="F288" s="65"/>
      <c r="G288" s="65"/>
      <c r="H288" s="66"/>
      <c r="I288" s="13" t="s">
        <v>21</v>
      </c>
      <c r="J288" s="31" t="s">
        <v>21</v>
      </c>
    </row>
    <row r="289" spans="1:10" s="14" customFormat="1" ht="30" customHeight="1" x14ac:dyDescent="0.15">
      <c r="A289" s="15" t="s">
        <v>6</v>
      </c>
      <c r="B289" s="15" t="s">
        <v>143</v>
      </c>
      <c r="C289" s="28" t="s">
        <v>622</v>
      </c>
      <c r="D289" s="33" t="s">
        <v>166</v>
      </c>
      <c r="E289" s="16">
        <v>1</v>
      </c>
      <c r="F289" s="18">
        <v>2500</v>
      </c>
      <c r="G289" s="18">
        <v>2750</v>
      </c>
      <c r="H289" s="22" t="s">
        <v>38</v>
      </c>
      <c r="I289" s="53"/>
      <c r="J289" s="54">
        <f t="shared" ref="J289:J291" si="57">SUM(G289*I289)</f>
        <v>0</v>
      </c>
    </row>
    <row r="290" spans="1:10" s="14" customFormat="1" ht="30" customHeight="1" x14ac:dyDescent="0.15">
      <c r="A290" s="15" t="s">
        <v>6</v>
      </c>
      <c r="B290" s="15" t="s">
        <v>143</v>
      </c>
      <c r="C290" s="28" t="s">
        <v>625</v>
      </c>
      <c r="D290" s="33" t="s">
        <v>167</v>
      </c>
      <c r="E290" s="16" t="s">
        <v>362</v>
      </c>
      <c r="F290" s="18">
        <v>2500</v>
      </c>
      <c r="G290" s="18">
        <v>2750</v>
      </c>
      <c r="H290" s="22" t="s">
        <v>38</v>
      </c>
      <c r="I290" s="53"/>
      <c r="J290" s="54">
        <f t="shared" si="57"/>
        <v>0</v>
      </c>
    </row>
    <row r="291" spans="1:10" s="14" customFormat="1" ht="30" customHeight="1" x14ac:dyDescent="0.15">
      <c r="A291" s="15" t="s">
        <v>6</v>
      </c>
      <c r="B291" s="15" t="s">
        <v>143</v>
      </c>
      <c r="C291" s="28" t="s">
        <v>627</v>
      </c>
      <c r="D291" s="33" t="s">
        <v>168</v>
      </c>
      <c r="E291" s="16" t="s">
        <v>362</v>
      </c>
      <c r="F291" s="18">
        <v>2500</v>
      </c>
      <c r="G291" s="18">
        <v>2750</v>
      </c>
      <c r="H291" s="22" t="s">
        <v>38</v>
      </c>
      <c r="I291" s="53"/>
      <c r="J291" s="54">
        <f t="shared" si="57"/>
        <v>0</v>
      </c>
    </row>
    <row r="292" spans="1:10" s="14" customFormat="1" ht="30" customHeight="1" x14ac:dyDescent="0.15">
      <c r="A292" s="11" t="s">
        <v>10</v>
      </c>
      <c r="B292" s="64" t="s">
        <v>437</v>
      </c>
      <c r="C292" s="65"/>
      <c r="D292" s="65"/>
      <c r="E292" s="65"/>
      <c r="F292" s="65"/>
      <c r="G292" s="65"/>
      <c r="H292" s="66"/>
      <c r="I292" s="13" t="s">
        <v>21</v>
      </c>
      <c r="J292" s="31" t="s">
        <v>21</v>
      </c>
    </row>
    <row r="293" spans="1:10" s="14" customFormat="1" ht="53.25" customHeight="1" x14ac:dyDescent="0.15">
      <c r="A293" s="15" t="s">
        <v>6</v>
      </c>
      <c r="B293" s="15" t="s">
        <v>143</v>
      </c>
      <c r="C293" s="28" t="s">
        <v>622</v>
      </c>
      <c r="D293" s="33" t="s">
        <v>169</v>
      </c>
      <c r="E293" s="16">
        <v>1</v>
      </c>
      <c r="F293" s="24">
        <v>35000</v>
      </c>
      <c r="G293" s="24">
        <v>38500</v>
      </c>
      <c r="H293" s="22" t="s">
        <v>631</v>
      </c>
      <c r="I293" s="53"/>
      <c r="J293" s="54">
        <f t="shared" ref="J293:J295" si="58">SUM(G293*I293)</f>
        <v>0</v>
      </c>
    </row>
    <row r="294" spans="1:10" s="14" customFormat="1" ht="53.25" customHeight="1" x14ac:dyDescent="0.15">
      <c r="A294" s="15" t="s">
        <v>6</v>
      </c>
      <c r="B294" s="15" t="s">
        <v>143</v>
      </c>
      <c r="C294" s="28" t="s">
        <v>625</v>
      </c>
      <c r="D294" s="22" t="s">
        <v>170</v>
      </c>
      <c r="E294" s="16" t="s">
        <v>362</v>
      </c>
      <c r="F294" s="24">
        <v>35000</v>
      </c>
      <c r="G294" s="24">
        <v>38500</v>
      </c>
      <c r="H294" s="22" t="s">
        <v>631</v>
      </c>
      <c r="I294" s="53"/>
      <c r="J294" s="54">
        <f t="shared" si="58"/>
        <v>0</v>
      </c>
    </row>
    <row r="295" spans="1:10" s="14" customFormat="1" ht="53.25" customHeight="1" x14ac:dyDescent="0.15">
      <c r="A295" s="15" t="s">
        <v>6</v>
      </c>
      <c r="B295" s="15" t="s">
        <v>143</v>
      </c>
      <c r="C295" s="28" t="s">
        <v>627</v>
      </c>
      <c r="D295" s="21" t="s">
        <v>171</v>
      </c>
      <c r="E295" s="16" t="s">
        <v>362</v>
      </c>
      <c r="F295" s="18">
        <v>35000</v>
      </c>
      <c r="G295" s="18">
        <v>38500</v>
      </c>
      <c r="H295" s="22" t="s">
        <v>631</v>
      </c>
      <c r="I295" s="53"/>
      <c r="J295" s="54">
        <f t="shared" si="58"/>
        <v>0</v>
      </c>
    </row>
    <row r="296" spans="1:10" s="14" customFormat="1" ht="30" customHeight="1" x14ac:dyDescent="0.15">
      <c r="A296" s="11" t="s">
        <v>10</v>
      </c>
      <c r="B296" s="59" t="s">
        <v>632</v>
      </c>
      <c r="C296" s="60"/>
      <c r="D296" s="60"/>
      <c r="E296" s="60"/>
      <c r="F296" s="60"/>
      <c r="G296" s="60"/>
      <c r="H296" s="61"/>
      <c r="I296" s="13" t="s">
        <v>21</v>
      </c>
      <c r="J296" s="31" t="s">
        <v>21</v>
      </c>
    </row>
    <row r="297" spans="1:10" s="14" customFormat="1" ht="148.5" x14ac:dyDescent="0.15">
      <c r="A297" s="15" t="s">
        <v>172</v>
      </c>
      <c r="B297" s="15" t="s">
        <v>173</v>
      </c>
      <c r="C297" s="28" t="s">
        <v>459</v>
      </c>
      <c r="D297" s="33" t="s">
        <v>633</v>
      </c>
      <c r="E297" s="34" t="s">
        <v>35</v>
      </c>
      <c r="F297" s="23">
        <v>59000</v>
      </c>
      <c r="G297" s="23">
        <v>64900</v>
      </c>
      <c r="H297" s="22" t="s">
        <v>364</v>
      </c>
      <c r="I297" s="53"/>
      <c r="J297" s="54">
        <f>SUM(G297*I297)</f>
        <v>0</v>
      </c>
    </row>
    <row r="298" spans="1:10" s="14" customFormat="1" ht="33" customHeight="1" x14ac:dyDescent="0.15">
      <c r="A298" s="11" t="s">
        <v>10</v>
      </c>
      <c r="B298" s="64" t="s">
        <v>54</v>
      </c>
      <c r="C298" s="65"/>
      <c r="D298" s="65"/>
      <c r="E298" s="65"/>
      <c r="F298" s="65"/>
      <c r="G298" s="65"/>
      <c r="H298" s="66"/>
      <c r="I298" s="13" t="s">
        <v>21</v>
      </c>
      <c r="J298" s="31" t="s">
        <v>21</v>
      </c>
    </row>
    <row r="299" spans="1:10" s="14" customFormat="1" ht="33" customHeight="1" x14ac:dyDescent="0.15">
      <c r="A299" s="15" t="s">
        <v>172</v>
      </c>
      <c r="B299" s="15" t="s">
        <v>173</v>
      </c>
      <c r="C299" s="28" t="s">
        <v>459</v>
      </c>
      <c r="D299" s="33" t="s">
        <v>174</v>
      </c>
      <c r="E299" s="34" t="s">
        <v>35</v>
      </c>
      <c r="F299" s="23">
        <v>5000</v>
      </c>
      <c r="G299" s="23">
        <v>5500</v>
      </c>
      <c r="H299" s="22" t="s">
        <v>175</v>
      </c>
      <c r="I299" s="53"/>
      <c r="J299" s="54">
        <f>SUM(G299*I299)</f>
        <v>0</v>
      </c>
    </row>
    <row r="300" spans="1:10" s="14" customFormat="1" ht="33" customHeight="1" x14ac:dyDescent="0.15">
      <c r="A300" s="11" t="s">
        <v>10</v>
      </c>
      <c r="B300" s="64" t="s">
        <v>634</v>
      </c>
      <c r="C300" s="65"/>
      <c r="D300" s="65"/>
      <c r="E300" s="65"/>
      <c r="F300" s="65"/>
      <c r="G300" s="65"/>
      <c r="H300" s="66"/>
      <c r="I300" s="13" t="s">
        <v>21</v>
      </c>
      <c r="J300" s="31" t="s">
        <v>21</v>
      </c>
    </row>
    <row r="301" spans="1:10" s="14" customFormat="1" ht="33" customHeight="1" x14ac:dyDescent="0.15">
      <c r="A301" s="15" t="s">
        <v>172</v>
      </c>
      <c r="B301" s="15" t="s">
        <v>173</v>
      </c>
      <c r="C301" s="28" t="s">
        <v>459</v>
      </c>
      <c r="D301" s="33" t="s">
        <v>635</v>
      </c>
      <c r="E301" s="34" t="s">
        <v>35</v>
      </c>
      <c r="F301" s="23">
        <v>10000</v>
      </c>
      <c r="G301" s="23">
        <v>11000</v>
      </c>
      <c r="H301" s="22" t="s">
        <v>175</v>
      </c>
      <c r="I301" s="53"/>
      <c r="J301" s="54">
        <f>SUM(G301*I301)</f>
        <v>0</v>
      </c>
    </row>
    <row r="302" spans="1:10" s="14" customFormat="1" ht="33" customHeight="1" x14ac:dyDescent="0.15">
      <c r="A302" s="11" t="s">
        <v>10</v>
      </c>
      <c r="B302" s="64" t="s">
        <v>636</v>
      </c>
      <c r="C302" s="65"/>
      <c r="D302" s="65"/>
      <c r="E302" s="65"/>
      <c r="F302" s="65"/>
      <c r="G302" s="65"/>
      <c r="H302" s="66"/>
      <c r="I302" s="13" t="s">
        <v>21</v>
      </c>
      <c r="J302" s="31" t="s">
        <v>21</v>
      </c>
    </row>
    <row r="303" spans="1:10" s="14" customFormat="1" ht="125.25" customHeight="1" x14ac:dyDescent="0.15">
      <c r="A303" s="15" t="s">
        <v>172</v>
      </c>
      <c r="B303" s="15" t="s">
        <v>143</v>
      </c>
      <c r="C303" s="28" t="s">
        <v>622</v>
      </c>
      <c r="D303" s="33" t="s">
        <v>637</v>
      </c>
      <c r="E303" s="34" t="s">
        <v>35</v>
      </c>
      <c r="F303" s="18">
        <v>50500</v>
      </c>
      <c r="G303" s="18">
        <v>55550</v>
      </c>
      <c r="H303" s="22" t="s">
        <v>638</v>
      </c>
      <c r="I303" s="53"/>
      <c r="J303" s="54">
        <f>SUM(G303*I303)</f>
        <v>0</v>
      </c>
    </row>
    <row r="304" spans="1:10" s="14" customFormat="1" ht="33" customHeight="1" x14ac:dyDescent="0.15">
      <c r="A304" s="11" t="s">
        <v>10</v>
      </c>
      <c r="B304" s="64" t="s">
        <v>639</v>
      </c>
      <c r="C304" s="65"/>
      <c r="D304" s="65"/>
      <c r="E304" s="65"/>
      <c r="F304" s="65"/>
      <c r="G304" s="65"/>
      <c r="H304" s="66"/>
      <c r="I304" s="13" t="s">
        <v>21</v>
      </c>
      <c r="J304" s="31" t="s">
        <v>21</v>
      </c>
    </row>
    <row r="305" spans="1:10" s="14" customFormat="1" ht="33" customHeight="1" x14ac:dyDescent="0.15">
      <c r="A305" s="15" t="s">
        <v>172</v>
      </c>
      <c r="B305" s="15" t="s">
        <v>143</v>
      </c>
      <c r="C305" s="28" t="s">
        <v>622</v>
      </c>
      <c r="D305" s="33" t="s">
        <v>640</v>
      </c>
      <c r="E305" s="34" t="s">
        <v>35</v>
      </c>
      <c r="F305" s="18">
        <v>5500</v>
      </c>
      <c r="G305" s="18">
        <v>6050</v>
      </c>
      <c r="H305" s="22" t="s">
        <v>180</v>
      </c>
      <c r="I305" s="53"/>
      <c r="J305" s="54">
        <f>SUM(G305*I305)</f>
        <v>0</v>
      </c>
    </row>
    <row r="306" spans="1:10" s="14" customFormat="1" ht="33" customHeight="1" x14ac:dyDescent="0.15">
      <c r="A306" s="11" t="s">
        <v>10</v>
      </c>
      <c r="B306" s="59" t="s">
        <v>45</v>
      </c>
      <c r="C306" s="60"/>
      <c r="D306" s="60"/>
      <c r="E306" s="60"/>
      <c r="F306" s="60"/>
      <c r="G306" s="60"/>
      <c r="H306" s="61"/>
      <c r="I306" s="13" t="s">
        <v>21</v>
      </c>
      <c r="J306" s="31" t="s">
        <v>21</v>
      </c>
    </row>
    <row r="307" spans="1:10" s="14" customFormat="1" ht="33" customHeight="1" x14ac:dyDescent="0.15">
      <c r="A307" s="15" t="s">
        <v>172</v>
      </c>
      <c r="B307" s="15" t="s">
        <v>143</v>
      </c>
      <c r="C307" s="28" t="s">
        <v>622</v>
      </c>
      <c r="D307" s="33" t="s">
        <v>176</v>
      </c>
      <c r="E307" s="34" t="s">
        <v>35</v>
      </c>
      <c r="F307" s="18">
        <v>2500</v>
      </c>
      <c r="G307" s="18">
        <v>2750</v>
      </c>
      <c r="H307" s="22" t="s">
        <v>46</v>
      </c>
      <c r="I307" s="53"/>
      <c r="J307" s="54">
        <f>SUM(G307*I307)</f>
        <v>0</v>
      </c>
    </row>
    <row r="308" spans="1:10" s="14" customFormat="1" ht="33" customHeight="1" x14ac:dyDescent="0.15">
      <c r="A308" s="11" t="s">
        <v>10</v>
      </c>
      <c r="B308" s="64" t="s">
        <v>55</v>
      </c>
      <c r="C308" s="65"/>
      <c r="D308" s="65"/>
      <c r="E308" s="65"/>
      <c r="F308" s="65"/>
      <c r="G308" s="65"/>
      <c r="H308" s="66"/>
      <c r="I308" s="13" t="s">
        <v>21</v>
      </c>
      <c r="J308" s="31" t="s">
        <v>21</v>
      </c>
    </row>
    <row r="309" spans="1:10" s="14" customFormat="1" ht="33" customHeight="1" x14ac:dyDescent="0.15">
      <c r="A309" s="15" t="s">
        <v>172</v>
      </c>
      <c r="B309" s="15" t="s">
        <v>143</v>
      </c>
      <c r="C309" s="28" t="s">
        <v>622</v>
      </c>
      <c r="D309" s="33" t="s">
        <v>641</v>
      </c>
      <c r="E309" s="34" t="s">
        <v>35</v>
      </c>
      <c r="F309" s="18">
        <v>3000</v>
      </c>
      <c r="G309" s="18">
        <v>3300</v>
      </c>
      <c r="H309" s="22" t="s">
        <v>181</v>
      </c>
      <c r="I309" s="53"/>
      <c r="J309" s="54">
        <f>SUM(G309*I309)</f>
        <v>0</v>
      </c>
    </row>
    <row r="310" spans="1:10" s="14" customFormat="1" ht="33" customHeight="1" x14ac:dyDescent="0.15">
      <c r="A310" s="11" t="s">
        <v>10</v>
      </c>
      <c r="B310" s="64" t="s">
        <v>56</v>
      </c>
      <c r="C310" s="65"/>
      <c r="D310" s="65"/>
      <c r="E310" s="65"/>
      <c r="F310" s="65"/>
      <c r="G310" s="65"/>
      <c r="H310" s="66"/>
      <c r="I310" s="13" t="s">
        <v>21</v>
      </c>
      <c r="J310" s="31" t="s">
        <v>21</v>
      </c>
    </row>
    <row r="311" spans="1:10" s="14" customFormat="1" ht="33" customHeight="1" x14ac:dyDescent="0.15">
      <c r="A311" s="15" t="s">
        <v>172</v>
      </c>
      <c r="B311" s="15" t="s">
        <v>143</v>
      </c>
      <c r="C311" s="28" t="s">
        <v>622</v>
      </c>
      <c r="D311" s="33" t="s">
        <v>177</v>
      </c>
      <c r="E311" s="34" t="s">
        <v>35</v>
      </c>
      <c r="F311" s="18">
        <v>7500</v>
      </c>
      <c r="G311" s="18">
        <v>8250</v>
      </c>
      <c r="H311" s="22" t="s">
        <v>182</v>
      </c>
      <c r="I311" s="53"/>
      <c r="J311" s="54">
        <f>SUM(G311*I311)</f>
        <v>0</v>
      </c>
    </row>
    <row r="312" spans="1:10" s="14" customFormat="1" ht="33" customHeight="1" x14ac:dyDescent="0.15">
      <c r="A312" s="11" t="s">
        <v>10</v>
      </c>
      <c r="B312" s="64" t="s">
        <v>642</v>
      </c>
      <c r="C312" s="65"/>
      <c r="D312" s="65"/>
      <c r="E312" s="65"/>
      <c r="F312" s="65"/>
      <c r="G312" s="65"/>
      <c r="H312" s="66"/>
      <c r="I312" s="13" t="s">
        <v>21</v>
      </c>
      <c r="J312" s="31" t="s">
        <v>21</v>
      </c>
    </row>
    <row r="313" spans="1:10" s="14" customFormat="1" ht="33" customHeight="1" x14ac:dyDescent="0.15">
      <c r="A313" s="15" t="s">
        <v>172</v>
      </c>
      <c r="B313" s="15" t="s">
        <v>143</v>
      </c>
      <c r="C313" s="28" t="s">
        <v>622</v>
      </c>
      <c r="D313" s="33" t="s">
        <v>178</v>
      </c>
      <c r="E313" s="34" t="s">
        <v>35</v>
      </c>
      <c r="F313" s="18">
        <v>2500</v>
      </c>
      <c r="G313" s="18">
        <v>2750</v>
      </c>
      <c r="H313" s="22" t="s">
        <v>183</v>
      </c>
      <c r="I313" s="53"/>
      <c r="J313" s="54">
        <f>SUM(G313*I313)</f>
        <v>0</v>
      </c>
    </row>
    <row r="314" spans="1:10" s="14" customFormat="1" ht="33" customHeight="1" x14ac:dyDescent="0.15">
      <c r="A314" s="11" t="s">
        <v>10</v>
      </c>
      <c r="B314" s="64" t="s">
        <v>53</v>
      </c>
      <c r="C314" s="65"/>
      <c r="D314" s="65"/>
      <c r="E314" s="65"/>
      <c r="F314" s="65"/>
      <c r="G314" s="65"/>
      <c r="H314" s="66"/>
      <c r="I314" s="13" t="s">
        <v>21</v>
      </c>
      <c r="J314" s="31" t="s">
        <v>21</v>
      </c>
    </row>
    <row r="315" spans="1:10" s="14" customFormat="1" ht="57" customHeight="1" x14ac:dyDescent="0.15">
      <c r="A315" s="15" t="s">
        <v>172</v>
      </c>
      <c r="B315" s="15" t="s">
        <v>143</v>
      </c>
      <c r="C315" s="28" t="s">
        <v>622</v>
      </c>
      <c r="D315" s="33" t="s">
        <v>179</v>
      </c>
      <c r="E315" s="34" t="s">
        <v>35</v>
      </c>
      <c r="F315" s="18">
        <v>35000</v>
      </c>
      <c r="G315" s="18">
        <v>38500</v>
      </c>
      <c r="H315" s="22" t="s">
        <v>365</v>
      </c>
      <c r="I315" s="53"/>
      <c r="J315" s="54">
        <f>SUM(G315*I315)</f>
        <v>0</v>
      </c>
    </row>
    <row r="316" spans="1:10" s="14" customFormat="1" ht="33.75" customHeight="1" x14ac:dyDescent="0.15">
      <c r="A316" s="11" t="s">
        <v>10</v>
      </c>
      <c r="B316" s="59" t="s">
        <v>643</v>
      </c>
      <c r="C316" s="60"/>
      <c r="D316" s="60"/>
      <c r="E316" s="60"/>
      <c r="F316" s="60"/>
      <c r="G316" s="60"/>
      <c r="H316" s="61"/>
      <c r="I316" s="13" t="s">
        <v>21</v>
      </c>
      <c r="J316" s="31" t="s">
        <v>21</v>
      </c>
    </row>
    <row r="317" spans="1:10" s="14" customFormat="1" ht="128.25" customHeight="1" x14ac:dyDescent="0.15">
      <c r="A317" s="15" t="s">
        <v>184</v>
      </c>
      <c r="B317" s="15" t="s">
        <v>29</v>
      </c>
      <c r="C317" s="28" t="s">
        <v>644</v>
      </c>
      <c r="D317" s="33" t="s">
        <v>366</v>
      </c>
      <c r="E317" s="34">
        <v>1</v>
      </c>
      <c r="F317" s="18">
        <v>50000</v>
      </c>
      <c r="G317" s="18">
        <v>55000</v>
      </c>
      <c r="H317" s="22" t="s">
        <v>645</v>
      </c>
      <c r="I317" s="53"/>
      <c r="J317" s="54">
        <f t="shared" ref="J317:J319" si="59">SUM(G317*I317)</f>
        <v>0</v>
      </c>
    </row>
    <row r="318" spans="1:10" s="14" customFormat="1" ht="129.75" customHeight="1" x14ac:dyDescent="0.15">
      <c r="A318" s="15" t="s">
        <v>184</v>
      </c>
      <c r="B318" s="15" t="s">
        <v>29</v>
      </c>
      <c r="C318" s="28" t="s">
        <v>646</v>
      </c>
      <c r="D318" s="33" t="s">
        <v>367</v>
      </c>
      <c r="E318" s="34" t="s">
        <v>362</v>
      </c>
      <c r="F318" s="18">
        <v>88000</v>
      </c>
      <c r="G318" s="18">
        <v>96800</v>
      </c>
      <c r="H318" s="22" t="s">
        <v>647</v>
      </c>
      <c r="I318" s="53"/>
      <c r="J318" s="54">
        <f t="shared" si="59"/>
        <v>0</v>
      </c>
    </row>
    <row r="319" spans="1:10" s="14" customFormat="1" ht="56.25" customHeight="1" x14ac:dyDescent="0.15">
      <c r="A319" s="15" t="s">
        <v>184</v>
      </c>
      <c r="B319" s="15" t="s">
        <v>29</v>
      </c>
      <c r="C319" s="28" t="s">
        <v>646</v>
      </c>
      <c r="D319" s="33" t="s">
        <v>648</v>
      </c>
      <c r="E319" s="34" t="s">
        <v>362</v>
      </c>
      <c r="F319" s="18">
        <v>6000</v>
      </c>
      <c r="G319" s="18">
        <v>6600</v>
      </c>
      <c r="H319" s="22" t="s">
        <v>186</v>
      </c>
      <c r="I319" s="53"/>
      <c r="J319" s="54">
        <f t="shared" si="59"/>
        <v>0</v>
      </c>
    </row>
    <row r="320" spans="1:10" s="14" customFormat="1" ht="38.25" customHeight="1" x14ac:dyDescent="0.15">
      <c r="A320" s="11" t="s">
        <v>10</v>
      </c>
      <c r="B320" s="64" t="s">
        <v>185</v>
      </c>
      <c r="C320" s="65"/>
      <c r="D320" s="65"/>
      <c r="E320" s="65"/>
      <c r="F320" s="65"/>
      <c r="G320" s="65"/>
      <c r="H320" s="66"/>
      <c r="I320" s="13" t="s">
        <v>21</v>
      </c>
      <c r="J320" s="31" t="s">
        <v>21</v>
      </c>
    </row>
    <row r="321" spans="1:10" s="14" customFormat="1" ht="69" customHeight="1" x14ac:dyDescent="0.15">
      <c r="A321" s="15" t="s">
        <v>184</v>
      </c>
      <c r="B321" s="15" t="s">
        <v>1</v>
      </c>
      <c r="C321" s="28" t="s">
        <v>649</v>
      </c>
      <c r="D321" s="33" t="s">
        <v>368</v>
      </c>
      <c r="E321" s="34">
        <v>1</v>
      </c>
      <c r="F321" s="18">
        <v>36000</v>
      </c>
      <c r="G321" s="18">
        <v>39600</v>
      </c>
      <c r="H321" s="22" t="s">
        <v>370</v>
      </c>
      <c r="I321" s="53"/>
      <c r="J321" s="54">
        <f t="shared" ref="J321:J322" si="60">SUM(G321*I321)</f>
        <v>0</v>
      </c>
    </row>
    <row r="322" spans="1:10" s="14" customFormat="1" ht="69" customHeight="1" x14ac:dyDescent="0.15">
      <c r="A322" s="15" t="s">
        <v>184</v>
      </c>
      <c r="B322" s="15" t="s">
        <v>1</v>
      </c>
      <c r="C322" s="28" t="s">
        <v>478</v>
      </c>
      <c r="D322" s="33" t="s">
        <v>369</v>
      </c>
      <c r="E322" s="34" t="s">
        <v>362</v>
      </c>
      <c r="F322" s="18">
        <v>72000</v>
      </c>
      <c r="G322" s="18">
        <v>79200</v>
      </c>
      <c r="H322" s="22" t="s">
        <v>370</v>
      </c>
      <c r="I322" s="53"/>
      <c r="J322" s="54">
        <f t="shared" si="60"/>
        <v>0</v>
      </c>
    </row>
    <row r="323" spans="1:10" s="14" customFormat="1" ht="45" customHeight="1" x14ac:dyDescent="0.15">
      <c r="A323" s="11" t="s">
        <v>10</v>
      </c>
      <c r="B323" s="64" t="s">
        <v>650</v>
      </c>
      <c r="C323" s="65"/>
      <c r="D323" s="65"/>
      <c r="E323" s="65"/>
      <c r="F323" s="65"/>
      <c r="G323" s="65"/>
      <c r="H323" s="66"/>
      <c r="I323" s="13" t="s">
        <v>21</v>
      </c>
      <c r="J323" s="31" t="s">
        <v>21</v>
      </c>
    </row>
    <row r="324" spans="1:10" s="14" customFormat="1" ht="96.75" customHeight="1" x14ac:dyDescent="0.15">
      <c r="A324" s="15" t="s">
        <v>184</v>
      </c>
      <c r="B324" s="15" t="s">
        <v>111</v>
      </c>
      <c r="C324" s="28" t="s">
        <v>502</v>
      </c>
      <c r="D324" s="33" t="s">
        <v>651</v>
      </c>
      <c r="E324" s="34">
        <v>1</v>
      </c>
      <c r="F324" s="18">
        <v>38000</v>
      </c>
      <c r="G324" s="18">
        <v>41800</v>
      </c>
      <c r="H324" s="22" t="s">
        <v>191</v>
      </c>
      <c r="I324" s="53"/>
      <c r="J324" s="54">
        <f t="shared" ref="J324:J326" si="61">SUM(G324*I324)</f>
        <v>0</v>
      </c>
    </row>
    <row r="325" spans="1:10" s="14" customFormat="1" ht="111" customHeight="1" x14ac:dyDescent="0.15">
      <c r="A325" s="15" t="s">
        <v>184</v>
      </c>
      <c r="B325" s="15" t="s">
        <v>111</v>
      </c>
      <c r="C325" s="28" t="s">
        <v>652</v>
      </c>
      <c r="D325" s="33" t="s">
        <v>193</v>
      </c>
      <c r="E325" s="34" t="s">
        <v>362</v>
      </c>
      <c r="F325" s="18">
        <v>38000</v>
      </c>
      <c r="G325" s="18">
        <v>41800</v>
      </c>
      <c r="H325" s="22" t="s">
        <v>191</v>
      </c>
      <c r="I325" s="53"/>
      <c r="J325" s="54">
        <f t="shared" si="61"/>
        <v>0</v>
      </c>
    </row>
    <row r="326" spans="1:10" s="14" customFormat="1" ht="111" customHeight="1" x14ac:dyDescent="0.15">
      <c r="A326" s="15" t="s">
        <v>184</v>
      </c>
      <c r="B326" s="15" t="s">
        <v>111</v>
      </c>
      <c r="C326" s="28" t="s">
        <v>653</v>
      </c>
      <c r="D326" s="33" t="s">
        <v>192</v>
      </c>
      <c r="E326" s="34" t="s">
        <v>362</v>
      </c>
      <c r="F326" s="18">
        <v>38000</v>
      </c>
      <c r="G326" s="18">
        <v>41800</v>
      </c>
      <c r="H326" s="22" t="s">
        <v>191</v>
      </c>
      <c r="I326" s="53"/>
      <c r="J326" s="54">
        <f t="shared" si="61"/>
        <v>0</v>
      </c>
    </row>
    <row r="327" spans="1:10" s="14" customFormat="1" ht="72.75" customHeight="1" x14ac:dyDescent="0.15">
      <c r="A327" s="11" t="s">
        <v>10</v>
      </c>
      <c r="B327" s="64" t="s">
        <v>654</v>
      </c>
      <c r="C327" s="65"/>
      <c r="D327" s="65"/>
      <c r="E327" s="65"/>
      <c r="F327" s="65"/>
      <c r="G327" s="65"/>
      <c r="H327" s="66"/>
      <c r="I327" s="13" t="s">
        <v>21</v>
      </c>
      <c r="J327" s="31" t="s">
        <v>21</v>
      </c>
    </row>
    <row r="328" spans="1:10" s="14" customFormat="1" ht="72" customHeight="1" x14ac:dyDescent="0.15">
      <c r="A328" s="15" t="s">
        <v>187</v>
      </c>
      <c r="B328" s="15" t="s">
        <v>22</v>
      </c>
      <c r="C328" s="28" t="s">
        <v>446</v>
      </c>
      <c r="D328" s="33" t="s">
        <v>371</v>
      </c>
      <c r="E328" s="34" t="s">
        <v>35</v>
      </c>
      <c r="F328" s="18">
        <v>56000</v>
      </c>
      <c r="G328" s="18">
        <v>61600</v>
      </c>
      <c r="H328" s="27" t="s">
        <v>372</v>
      </c>
      <c r="I328" s="53"/>
      <c r="J328" s="54">
        <f t="shared" ref="J328:J329" si="62">SUM(G328*I328)</f>
        <v>0</v>
      </c>
    </row>
    <row r="329" spans="1:10" s="14" customFormat="1" ht="45" customHeight="1" x14ac:dyDescent="0.15">
      <c r="A329" s="15" t="s">
        <v>187</v>
      </c>
      <c r="B329" s="15" t="s">
        <v>22</v>
      </c>
      <c r="C329" s="16" t="s">
        <v>446</v>
      </c>
      <c r="D329" s="22" t="s">
        <v>373</v>
      </c>
      <c r="E329" s="16" t="s">
        <v>35</v>
      </c>
      <c r="F329" s="24">
        <v>8000</v>
      </c>
      <c r="G329" s="24">
        <v>8800</v>
      </c>
      <c r="H329" s="27" t="s">
        <v>189</v>
      </c>
      <c r="I329" s="53"/>
      <c r="J329" s="54">
        <f t="shared" si="62"/>
        <v>0</v>
      </c>
    </row>
    <row r="330" spans="1:10" s="14" customFormat="1" ht="33" customHeight="1" x14ac:dyDescent="0.15">
      <c r="A330" s="11" t="s">
        <v>10</v>
      </c>
      <c r="B330" s="64" t="s">
        <v>374</v>
      </c>
      <c r="C330" s="65"/>
      <c r="D330" s="65"/>
      <c r="E330" s="65"/>
      <c r="F330" s="65"/>
      <c r="G330" s="65"/>
      <c r="H330" s="66"/>
      <c r="I330" s="13" t="s">
        <v>21</v>
      </c>
      <c r="J330" s="31" t="s">
        <v>21</v>
      </c>
    </row>
    <row r="331" spans="1:10" s="14" customFormat="1" ht="33" customHeight="1" x14ac:dyDescent="0.15">
      <c r="A331" s="15" t="s">
        <v>187</v>
      </c>
      <c r="B331" s="15" t="s">
        <v>23</v>
      </c>
      <c r="C331" s="37">
        <v>702</v>
      </c>
      <c r="D331" s="33" t="s">
        <v>375</v>
      </c>
      <c r="E331" s="34" t="s">
        <v>35</v>
      </c>
      <c r="F331" s="18">
        <v>15000</v>
      </c>
      <c r="G331" s="18">
        <v>16500</v>
      </c>
      <c r="H331" s="22" t="s">
        <v>190</v>
      </c>
      <c r="I331" s="53"/>
      <c r="J331" s="54">
        <f>SUM(G331*I331)</f>
        <v>0</v>
      </c>
    </row>
    <row r="332" spans="1:10" s="14" customFormat="1" ht="33" customHeight="1" x14ac:dyDescent="0.15">
      <c r="A332" s="11" t="s">
        <v>10</v>
      </c>
      <c r="B332" s="64" t="s">
        <v>376</v>
      </c>
      <c r="C332" s="65"/>
      <c r="D332" s="65"/>
      <c r="E332" s="65"/>
      <c r="F332" s="65"/>
      <c r="G332" s="65"/>
      <c r="H332" s="66"/>
      <c r="I332" s="13" t="s">
        <v>21</v>
      </c>
      <c r="J332" s="31" t="s">
        <v>21</v>
      </c>
    </row>
    <row r="333" spans="1:10" s="14" customFormat="1" ht="33" customHeight="1" x14ac:dyDescent="0.15">
      <c r="A333" s="15" t="s">
        <v>187</v>
      </c>
      <c r="B333" s="15" t="s">
        <v>23</v>
      </c>
      <c r="C333" s="37">
        <v>702</v>
      </c>
      <c r="D333" s="33" t="s">
        <v>377</v>
      </c>
      <c r="E333" s="34" t="s">
        <v>35</v>
      </c>
      <c r="F333" s="18">
        <v>35000</v>
      </c>
      <c r="G333" s="18">
        <v>38500</v>
      </c>
      <c r="H333" s="22" t="s">
        <v>190</v>
      </c>
      <c r="I333" s="53"/>
      <c r="J333" s="54">
        <f>SUM(G333*I333)</f>
        <v>0</v>
      </c>
    </row>
    <row r="334" spans="1:10" s="14" customFormat="1" ht="122.25" customHeight="1" x14ac:dyDescent="0.15">
      <c r="A334" s="11" t="s">
        <v>10</v>
      </c>
      <c r="B334" s="59" t="s">
        <v>381</v>
      </c>
      <c r="C334" s="60"/>
      <c r="D334" s="60"/>
      <c r="E334" s="60"/>
      <c r="F334" s="60"/>
      <c r="G334" s="60"/>
      <c r="H334" s="61"/>
      <c r="I334" s="13" t="s">
        <v>21</v>
      </c>
      <c r="J334" s="31" t="s">
        <v>21</v>
      </c>
    </row>
    <row r="335" spans="1:10" s="14" customFormat="1" ht="87" customHeight="1" x14ac:dyDescent="0.15">
      <c r="A335" s="15" t="s">
        <v>187</v>
      </c>
      <c r="B335" s="15" t="s">
        <v>188</v>
      </c>
      <c r="C335" s="28" t="s">
        <v>655</v>
      </c>
      <c r="D335" s="33" t="s">
        <v>382</v>
      </c>
      <c r="E335" s="34" t="s">
        <v>35</v>
      </c>
      <c r="F335" s="18">
        <v>72000</v>
      </c>
      <c r="G335" s="18">
        <v>79200</v>
      </c>
      <c r="H335" s="38" t="s">
        <v>656</v>
      </c>
      <c r="I335" s="53"/>
      <c r="J335" s="54">
        <f t="shared" ref="J335:J339" si="63">SUM(G335*I335)</f>
        <v>0</v>
      </c>
    </row>
    <row r="336" spans="1:10" s="14" customFormat="1" ht="98.25" customHeight="1" x14ac:dyDescent="0.15">
      <c r="A336" s="15" t="s">
        <v>187</v>
      </c>
      <c r="B336" s="15" t="s">
        <v>188</v>
      </c>
      <c r="C336" s="39" t="s">
        <v>655</v>
      </c>
      <c r="D336" s="33" t="s">
        <v>383</v>
      </c>
      <c r="E336" s="40" t="s">
        <v>197</v>
      </c>
      <c r="F336" s="18">
        <v>52000</v>
      </c>
      <c r="G336" s="18">
        <v>57200</v>
      </c>
      <c r="H336" s="38" t="s">
        <v>384</v>
      </c>
      <c r="I336" s="53"/>
      <c r="J336" s="54">
        <f t="shared" si="63"/>
        <v>0</v>
      </c>
    </row>
    <row r="337" spans="1:10" s="14" customFormat="1" ht="33.75" customHeight="1" x14ac:dyDescent="0.15">
      <c r="A337" s="15" t="s">
        <v>187</v>
      </c>
      <c r="B337" s="15" t="s">
        <v>188</v>
      </c>
      <c r="C337" s="39" t="s">
        <v>655</v>
      </c>
      <c r="D337" s="41" t="s">
        <v>200</v>
      </c>
      <c r="E337" s="34" t="s">
        <v>197</v>
      </c>
      <c r="F337" s="24">
        <v>9000</v>
      </c>
      <c r="G337" s="24">
        <v>9900</v>
      </c>
      <c r="H337" s="22" t="s">
        <v>198</v>
      </c>
      <c r="I337" s="53"/>
      <c r="J337" s="54">
        <f t="shared" si="63"/>
        <v>0</v>
      </c>
    </row>
    <row r="338" spans="1:10" s="14" customFormat="1" ht="42" customHeight="1" x14ac:dyDescent="0.15">
      <c r="A338" s="15" t="s">
        <v>187</v>
      </c>
      <c r="B338" s="15" t="s">
        <v>188</v>
      </c>
      <c r="C338" s="39" t="s">
        <v>655</v>
      </c>
      <c r="D338" s="41" t="s">
        <v>201</v>
      </c>
      <c r="E338" s="39" t="s">
        <v>197</v>
      </c>
      <c r="F338" s="18">
        <v>8000</v>
      </c>
      <c r="G338" s="18">
        <v>8800</v>
      </c>
      <c r="H338" s="22" t="s">
        <v>204</v>
      </c>
      <c r="I338" s="53"/>
      <c r="J338" s="54">
        <f t="shared" si="63"/>
        <v>0</v>
      </c>
    </row>
    <row r="339" spans="1:10" s="14" customFormat="1" ht="42" customHeight="1" x14ac:dyDescent="0.15">
      <c r="A339" s="15" t="s">
        <v>187</v>
      </c>
      <c r="B339" s="15" t="s">
        <v>188</v>
      </c>
      <c r="C339" s="39" t="s">
        <v>655</v>
      </c>
      <c r="D339" s="41" t="s">
        <v>202</v>
      </c>
      <c r="E339" s="39" t="s">
        <v>197</v>
      </c>
      <c r="F339" s="18">
        <v>9000</v>
      </c>
      <c r="G339" s="18">
        <v>9900</v>
      </c>
      <c r="H339" s="22" t="s">
        <v>203</v>
      </c>
      <c r="I339" s="53"/>
      <c r="J339" s="54">
        <f t="shared" si="63"/>
        <v>0</v>
      </c>
    </row>
    <row r="340" spans="1:10" s="14" customFormat="1" ht="30.75" customHeight="1" x14ac:dyDescent="0.15">
      <c r="A340" s="42" t="s">
        <v>10</v>
      </c>
      <c r="B340" s="78" t="s">
        <v>385</v>
      </c>
      <c r="C340" s="79"/>
      <c r="D340" s="79"/>
      <c r="E340" s="79"/>
      <c r="F340" s="79"/>
      <c r="G340" s="79"/>
      <c r="H340" s="80"/>
      <c r="I340" s="13" t="s">
        <v>21</v>
      </c>
      <c r="J340" s="31" t="s">
        <v>21</v>
      </c>
    </row>
    <row r="341" spans="1:10" s="14" customFormat="1" ht="64.5" customHeight="1" x14ac:dyDescent="0.15">
      <c r="A341" s="15" t="s">
        <v>187</v>
      </c>
      <c r="B341" s="15" t="s">
        <v>31</v>
      </c>
      <c r="C341" s="39" t="s">
        <v>657</v>
      </c>
      <c r="D341" s="43" t="s">
        <v>194</v>
      </c>
      <c r="E341" s="34" t="s">
        <v>197</v>
      </c>
      <c r="F341" s="18">
        <v>56000</v>
      </c>
      <c r="G341" s="18">
        <v>61600</v>
      </c>
      <c r="H341" s="22" t="s">
        <v>386</v>
      </c>
      <c r="I341" s="53"/>
      <c r="J341" s="54">
        <f t="shared" ref="J341:J343" si="64">SUM(G341*I341)</f>
        <v>0</v>
      </c>
    </row>
    <row r="342" spans="1:10" s="14" customFormat="1" ht="30" customHeight="1" x14ac:dyDescent="0.15">
      <c r="A342" s="15" t="s">
        <v>187</v>
      </c>
      <c r="B342" s="15" t="s">
        <v>31</v>
      </c>
      <c r="C342" s="39" t="s">
        <v>657</v>
      </c>
      <c r="D342" s="44" t="s">
        <v>195</v>
      </c>
      <c r="E342" s="39" t="s">
        <v>197</v>
      </c>
      <c r="F342" s="18">
        <v>9000</v>
      </c>
      <c r="G342" s="18">
        <v>9900</v>
      </c>
      <c r="H342" s="22" t="s">
        <v>199</v>
      </c>
      <c r="I342" s="53"/>
      <c r="J342" s="54">
        <f t="shared" si="64"/>
        <v>0</v>
      </c>
    </row>
    <row r="343" spans="1:10" s="14" customFormat="1" ht="30" customHeight="1" x14ac:dyDescent="0.15">
      <c r="A343" s="15" t="s">
        <v>187</v>
      </c>
      <c r="B343" s="15" t="s">
        <v>31</v>
      </c>
      <c r="C343" s="39" t="s">
        <v>657</v>
      </c>
      <c r="D343" s="43" t="s">
        <v>196</v>
      </c>
      <c r="E343" s="34" t="s">
        <v>197</v>
      </c>
      <c r="F343" s="18">
        <v>2500</v>
      </c>
      <c r="G343" s="18">
        <v>2750</v>
      </c>
      <c r="H343" s="22" t="s">
        <v>199</v>
      </c>
      <c r="I343" s="53"/>
      <c r="J343" s="54">
        <f t="shared" si="64"/>
        <v>0</v>
      </c>
    </row>
    <row r="344" spans="1:10" s="14" customFormat="1" ht="72" customHeight="1" x14ac:dyDescent="0.15">
      <c r="A344" s="11" t="s">
        <v>10</v>
      </c>
      <c r="B344" s="75" t="s">
        <v>658</v>
      </c>
      <c r="C344" s="76"/>
      <c r="D344" s="76"/>
      <c r="E344" s="76"/>
      <c r="F344" s="76"/>
      <c r="G344" s="76"/>
      <c r="H344" s="77"/>
      <c r="I344" s="13" t="s">
        <v>21</v>
      </c>
      <c r="J344" s="31" t="s">
        <v>21</v>
      </c>
    </row>
    <row r="345" spans="1:10" s="14" customFormat="1" ht="99" customHeight="1" x14ac:dyDescent="0.15">
      <c r="A345" s="15" t="s">
        <v>205</v>
      </c>
      <c r="B345" s="15" t="s">
        <v>22</v>
      </c>
      <c r="C345" s="39" t="s">
        <v>446</v>
      </c>
      <c r="D345" s="45" t="s">
        <v>659</v>
      </c>
      <c r="E345" s="34" t="s">
        <v>35</v>
      </c>
      <c r="F345" s="18">
        <v>65000</v>
      </c>
      <c r="G345" s="18">
        <v>71500</v>
      </c>
      <c r="H345" s="22" t="s">
        <v>387</v>
      </c>
      <c r="I345" s="53"/>
      <c r="J345" s="54">
        <f t="shared" ref="J345:J346" si="65">SUM(G345*I345)</f>
        <v>0</v>
      </c>
    </row>
    <row r="346" spans="1:10" s="14" customFormat="1" ht="45" customHeight="1" x14ac:dyDescent="0.15">
      <c r="A346" s="15" t="s">
        <v>205</v>
      </c>
      <c r="B346" s="15" t="s">
        <v>22</v>
      </c>
      <c r="C346" s="39" t="s">
        <v>446</v>
      </c>
      <c r="D346" s="33" t="s">
        <v>660</v>
      </c>
      <c r="E346" s="34" t="s">
        <v>35</v>
      </c>
      <c r="F346" s="18">
        <v>8000</v>
      </c>
      <c r="G346" s="18">
        <v>8800</v>
      </c>
      <c r="H346" s="22" t="s">
        <v>74</v>
      </c>
      <c r="I346" s="53"/>
      <c r="J346" s="54">
        <f t="shared" si="65"/>
        <v>0</v>
      </c>
    </row>
    <row r="347" spans="1:10" s="14" customFormat="1" ht="34.5" customHeight="1" x14ac:dyDescent="0.15">
      <c r="A347" s="11" t="s">
        <v>10</v>
      </c>
      <c r="B347" s="64" t="s">
        <v>661</v>
      </c>
      <c r="C347" s="65"/>
      <c r="D347" s="65"/>
      <c r="E347" s="65"/>
      <c r="F347" s="65"/>
      <c r="G347" s="65"/>
      <c r="H347" s="66"/>
      <c r="I347" s="13" t="s">
        <v>21</v>
      </c>
      <c r="J347" s="31" t="s">
        <v>21</v>
      </c>
    </row>
    <row r="348" spans="1:10" s="14" customFormat="1" ht="176.25" customHeight="1" x14ac:dyDescent="0.15">
      <c r="A348" s="15" t="s">
        <v>205</v>
      </c>
      <c r="B348" s="15" t="s">
        <v>206</v>
      </c>
      <c r="C348" s="28" t="s">
        <v>662</v>
      </c>
      <c r="D348" s="33" t="s">
        <v>663</v>
      </c>
      <c r="E348" s="34" t="s">
        <v>35</v>
      </c>
      <c r="F348" s="18">
        <v>68000</v>
      </c>
      <c r="G348" s="18">
        <v>74800</v>
      </c>
      <c r="H348" s="22" t="s">
        <v>388</v>
      </c>
      <c r="I348" s="53"/>
      <c r="J348" s="54">
        <f>SUM(G348*I348)</f>
        <v>0</v>
      </c>
    </row>
    <row r="349" spans="1:10" s="14" customFormat="1" ht="42" customHeight="1" x14ac:dyDescent="0.15">
      <c r="A349" s="11" t="s">
        <v>10</v>
      </c>
      <c r="B349" s="64" t="s">
        <v>207</v>
      </c>
      <c r="C349" s="65"/>
      <c r="D349" s="65"/>
      <c r="E349" s="65"/>
      <c r="F349" s="65"/>
      <c r="G349" s="65"/>
      <c r="H349" s="66"/>
      <c r="I349" s="13" t="s">
        <v>21</v>
      </c>
      <c r="J349" s="31" t="s">
        <v>21</v>
      </c>
    </row>
    <row r="350" spans="1:10" s="14" customFormat="1" ht="124.5" customHeight="1" x14ac:dyDescent="0.15">
      <c r="A350" s="15" t="s">
        <v>205</v>
      </c>
      <c r="B350" s="15" t="s">
        <v>29</v>
      </c>
      <c r="C350" s="28" t="s">
        <v>644</v>
      </c>
      <c r="D350" s="33" t="s">
        <v>664</v>
      </c>
      <c r="E350" s="34" t="s">
        <v>35</v>
      </c>
      <c r="F350" s="18">
        <v>70000</v>
      </c>
      <c r="G350" s="18">
        <v>77000</v>
      </c>
      <c r="H350" s="22" t="s">
        <v>665</v>
      </c>
      <c r="I350" s="53"/>
      <c r="J350" s="54">
        <f t="shared" ref="J350:J351" si="66">SUM(G350*I350)</f>
        <v>0</v>
      </c>
    </row>
    <row r="351" spans="1:10" s="14" customFormat="1" ht="45" customHeight="1" x14ac:dyDescent="0.15">
      <c r="A351" s="15" t="s">
        <v>205</v>
      </c>
      <c r="B351" s="15" t="s">
        <v>29</v>
      </c>
      <c r="C351" s="28" t="s">
        <v>644</v>
      </c>
      <c r="D351" s="33" t="s">
        <v>666</v>
      </c>
      <c r="E351" s="34" t="s">
        <v>35</v>
      </c>
      <c r="F351" s="18">
        <v>8000</v>
      </c>
      <c r="G351" s="18">
        <v>8800</v>
      </c>
      <c r="H351" s="22" t="s">
        <v>74</v>
      </c>
      <c r="I351" s="53"/>
      <c r="J351" s="54">
        <f t="shared" si="66"/>
        <v>0</v>
      </c>
    </row>
    <row r="352" spans="1:10" s="14" customFormat="1" ht="75.75" customHeight="1" x14ac:dyDescent="0.15">
      <c r="A352" s="11" t="s">
        <v>10</v>
      </c>
      <c r="B352" s="59" t="s">
        <v>667</v>
      </c>
      <c r="C352" s="60"/>
      <c r="D352" s="60"/>
      <c r="E352" s="60"/>
      <c r="F352" s="60"/>
      <c r="G352" s="60"/>
      <c r="H352" s="61"/>
      <c r="I352" s="13" t="s">
        <v>21</v>
      </c>
      <c r="J352" s="31" t="s">
        <v>21</v>
      </c>
    </row>
    <row r="353" spans="1:10" s="14" customFormat="1" ht="91.5" customHeight="1" x14ac:dyDescent="0.15">
      <c r="A353" s="15" t="s">
        <v>30</v>
      </c>
      <c r="B353" s="15" t="s">
        <v>22</v>
      </c>
      <c r="C353" s="28" t="s">
        <v>446</v>
      </c>
      <c r="D353" s="33" t="s">
        <v>668</v>
      </c>
      <c r="E353" s="46" t="s">
        <v>35</v>
      </c>
      <c r="F353" s="18">
        <v>65000</v>
      </c>
      <c r="G353" s="18">
        <v>71500</v>
      </c>
      <c r="H353" s="22" t="s">
        <v>208</v>
      </c>
      <c r="I353" s="53"/>
      <c r="J353" s="54">
        <f t="shared" ref="J353:J354" si="67">SUM(G353*I353)</f>
        <v>0</v>
      </c>
    </row>
    <row r="354" spans="1:10" s="14" customFormat="1" ht="34.5" customHeight="1" x14ac:dyDescent="0.15">
      <c r="A354" s="15" t="s">
        <v>30</v>
      </c>
      <c r="B354" s="15" t="s">
        <v>22</v>
      </c>
      <c r="C354" s="28" t="s">
        <v>446</v>
      </c>
      <c r="D354" s="33" t="s">
        <v>669</v>
      </c>
      <c r="E354" s="46" t="s">
        <v>35</v>
      </c>
      <c r="F354" s="18">
        <v>8000</v>
      </c>
      <c r="G354" s="18">
        <v>8800</v>
      </c>
      <c r="H354" s="22" t="s">
        <v>74</v>
      </c>
      <c r="I354" s="53"/>
      <c r="J354" s="54">
        <f t="shared" si="67"/>
        <v>0</v>
      </c>
    </row>
    <row r="355" spans="1:10" s="14" customFormat="1" ht="36.75" customHeight="1" x14ac:dyDescent="0.15">
      <c r="A355" s="11" t="s">
        <v>10</v>
      </c>
      <c r="B355" s="64" t="s">
        <v>670</v>
      </c>
      <c r="C355" s="65"/>
      <c r="D355" s="65"/>
      <c r="E355" s="65"/>
      <c r="F355" s="65"/>
      <c r="G355" s="65"/>
      <c r="H355" s="66"/>
      <c r="I355" s="13" t="s">
        <v>21</v>
      </c>
      <c r="J355" s="31" t="s">
        <v>21</v>
      </c>
    </row>
    <row r="356" spans="1:10" s="14" customFormat="1" ht="177" customHeight="1" x14ac:dyDescent="0.15">
      <c r="A356" s="15" t="s">
        <v>30</v>
      </c>
      <c r="B356" s="15" t="s">
        <v>206</v>
      </c>
      <c r="C356" s="28" t="s">
        <v>671</v>
      </c>
      <c r="D356" s="33" t="s">
        <v>672</v>
      </c>
      <c r="E356" s="46" t="s">
        <v>35</v>
      </c>
      <c r="F356" s="18">
        <v>68000</v>
      </c>
      <c r="G356" s="18">
        <v>74800</v>
      </c>
      <c r="H356" s="22" t="s">
        <v>388</v>
      </c>
      <c r="I356" s="53"/>
      <c r="J356" s="54">
        <f>SUM(G356*I356)</f>
        <v>0</v>
      </c>
    </row>
    <row r="357" spans="1:10" s="14" customFormat="1" ht="30" customHeight="1" x14ac:dyDescent="0.15">
      <c r="A357" s="11" t="s">
        <v>10</v>
      </c>
      <c r="B357" s="64" t="s">
        <v>389</v>
      </c>
      <c r="C357" s="65"/>
      <c r="D357" s="65"/>
      <c r="E357" s="65"/>
      <c r="F357" s="65"/>
      <c r="G357" s="65"/>
      <c r="H357" s="66"/>
      <c r="I357" s="13" t="s">
        <v>21</v>
      </c>
      <c r="J357" s="31" t="s">
        <v>21</v>
      </c>
    </row>
    <row r="358" spans="1:10" s="14" customFormat="1" ht="94.5" x14ac:dyDescent="0.15">
      <c r="A358" s="15" t="s">
        <v>30</v>
      </c>
      <c r="B358" s="15" t="s">
        <v>29</v>
      </c>
      <c r="C358" s="32" t="s">
        <v>644</v>
      </c>
      <c r="D358" s="22" t="s">
        <v>673</v>
      </c>
      <c r="E358" s="16" t="s">
        <v>35</v>
      </c>
      <c r="F358" s="24">
        <v>70000</v>
      </c>
      <c r="G358" s="24">
        <v>77000</v>
      </c>
      <c r="H358" s="22" t="s">
        <v>674</v>
      </c>
      <c r="I358" s="53"/>
      <c r="J358" s="54">
        <f t="shared" ref="J358:J359" si="68">SUM(G358*I358)</f>
        <v>0</v>
      </c>
    </row>
    <row r="359" spans="1:10" s="14" customFormat="1" ht="30" customHeight="1" x14ac:dyDescent="0.15">
      <c r="A359" s="15" t="s">
        <v>30</v>
      </c>
      <c r="B359" s="15" t="s">
        <v>29</v>
      </c>
      <c r="C359" s="34" t="s">
        <v>644</v>
      </c>
      <c r="D359" s="33" t="s">
        <v>675</v>
      </c>
      <c r="E359" s="46" t="s">
        <v>35</v>
      </c>
      <c r="F359" s="18">
        <v>8000</v>
      </c>
      <c r="G359" s="18">
        <v>8800</v>
      </c>
      <c r="H359" s="22" t="s">
        <v>74</v>
      </c>
      <c r="I359" s="53"/>
      <c r="J359" s="54">
        <f t="shared" si="68"/>
        <v>0</v>
      </c>
    </row>
    <row r="360" spans="1:10" s="14" customFormat="1" ht="111.75" customHeight="1" x14ac:dyDescent="0.15">
      <c r="A360" s="11" t="s">
        <v>10</v>
      </c>
      <c r="B360" s="59" t="s">
        <v>676</v>
      </c>
      <c r="C360" s="60"/>
      <c r="D360" s="60"/>
      <c r="E360" s="60"/>
      <c r="F360" s="60"/>
      <c r="G360" s="60"/>
      <c r="H360" s="61"/>
      <c r="I360" s="13" t="s">
        <v>21</v>
      </c>
      <c r="J360" s="31" t="s">
        <v>21</v>
      </c>
    </row>
    <row r="361" spans="1:10" s="14" customFormat="1" ht="113.25" customHeight="1" x14ac:dyDescent="0.15">
      <c r="A361" s="15" t="s">
        <v>15</v>
      </c>
      <c r="B361" s="15" t="s">
        <v>22</v>
      </c>
      <c r="C361" s="34" t="s">
        <v>446</v>
      </c>
      <c r="D361" s="33" t="s">
        <v>438</v>
      </c>
      <c r="E361" s="34">
        <v>1</v>
      </c>
      <c r="F361" s="18">
        <v>118000</v>
      </c>
      <c r="G361" s="18">
        <v>129800</v>
      </c>
      <c r="H361" s="22" t="s">
        <v>209</v>
      </c>
      <c r="I361" s="53"/>
      <c r="J361" s="54">
        <f t="shared" ref="J361:J371" si="69">SUM(G361*I361)</f>
        <v>0</v>
      </c>
    </row>
    <row r="362" spans="1:10" s="14" customFormat="1" ht="113.25" customHeight="1" x14ac:dyDescent="0.15">
      <c r="A362" s="15" t="s">
        <v>15</v>
      </c>
      <c r="B362" s="15" t="s">
        <v>22</v>
      </c>
      <c r="C362" s="34" t="s">
        <v>447</v>
      </c>
      <c r="D362" s="33" t="s">
        <v>439</v>
      </c>
      <c r="E362" s="34">
        <v>2</v>
      </c>
      <c r="F362" s="18">
        <v>118000</v>
      </c>
      <c r="G362" s="18">
        <v>129800</v>
      </c>
      <c r="H362" s="22" t="s">
        <v>209</v>
      </c>
      <c r="I362" s="53"/>
      <c r="J362" s="54">
        <f t="shared" si="69"/>
        <v>0</v>
      </c>
    </row>
    <row r="363" spans="1:10" s="14" customFormat="1" ht="113.25" customHeight="1" x14ac:dyDescent="0.15">
      <c r="A363" s="15" t="s">
        <v>15</v>
      </c>
      <c r="B363" s="15" t="s">
        <v>22</v>
      </c>
      <c r="C363" s="34" t="s">
        <v>448</v>
      </c>
      <c r="D363" s="33" t="s">
        <v>440</v>
      </c>
      <c r="E363" s="34">
        <v>3</v>
      </c>
      <c r="F363" s="18">
        <v>118000</v>
      </c>
      <c r="G363" s="18">
        <v>129800</v>
      </c>
      <c r="H363" s="22" t="s">
        <v>209</v>
      </c>
      <c r="I363" s="53"/>
      <c r="J363" s="54">
        <f t="shared" si="69"/>
        <v>0</v>
      </c>
    </row>
    <row r="364" spans="1:10" s="14" customFormat="1" ht="113.25" customHeight="1" x14ac:dyDescent="0.15">
      <c r="A364" s="15" t="s">
        <v>15</v>
      </c>
      <c r="B364" s="15" t="s">
        <v>22</v>
      </c>
      <c r="C364" s="34" t="s">
        <v>447</v>
      </c>
      <c r="D364" s="36" t="s">
        <v>441</v>
      </c>
      <c r="E364" s="34">
        <v>2</v>
      </c>
      <c r="F364" s="18">
        <v>64000</v>
      </c>
      <c r="G364" s="18">
        <v>70400</v>
      </c>
      <c r="H364" s="27" t="s">
        <v>210</v>
      </c>
      <c r="I364" s="53"/>
      <c r="J364" s="54">
        <f t="shared" si="69"/>
        <v>0</v>
      </c>
    </row>
    <row r="365" spans="1:10" s="14" customFormat="1" ht="113.25" customHeight="1" x14ac:dyDescent="0.15">
      <c r="A365" s="15" t="s">
        <v>15</v>
      </c>
      <c r="B365" s="15" t="s">
        <v>22</v>
      </c>
      <c r="C365" s="34" t="s">
        <v>448</v>
      </c>
      <c r="D365" s="36" t="s">
        <v>677</v>
      </c>
      <c r="E365" s="16">
        <v>3</v>
      </c>
      <c r="F365" s="24">
        <v>82000</v>
      </c>
      <c r="G365" s="24">
        <v>90200</v>
      </c>
      <c r="H365" s="27" t="s">
        <v>211</v>
      </c>
      <c r="I365" s="53"/>
      <c r="J365" s="54">
        <f t="shared" si="69"/>
        <v>0</v>
      </c>
    </row>
    <row r="366" spans="1:10" s="14" customFormat="1" ht="79.5" customHeight="1" x14ac:dyDescent="0.15">
      <c r="A366" s="15" t="s">
        <v>15</v>
      </c>
      <c r="B366" s="15" t="s">
        <v>22</v>
      </c>
      <c r="C366" s="34" t="s">
        <v>446</v>
      </c>
      <c r="D366" s="33" t="s">
        <v>212</v>
      </c>
      <c r="E366" s="34">
        <v>1</v>
      </c>
      <c r="F366" s="18">
        <v>46000</v>
      </c>
      <c r="G366" s="18">
        <v>50600</v>
      </c>
      <c r="H366" s="22" t="s">
        <v>215</v>
      </c>
      <c r="I366" s="53"/>
      <c r="J366" s="54">
        <f t="shared" si="69"/>
        <v>0</v>
      </c>
    </row>
    <row r="367" spans="1:10" s="14" customFormat="1" ht="79.5" customHeight="1" x14ac:dyDescent="0.15">
      <c r="A367" s="15" t="s">
        <v>15</v>
      </c>
      <c r="B367" s="15" t="s">
        <v>22</v>
      </c>
      <c r="C367" s="34" t="s">
        <v>447</v>
      </c>
      <c r="D367" s="33" t="s">
        <v>213</v>
      </c>
      <c r="E367" s="34">
        <v>2</v>
      </c>
      <c r="F367" s="18">
        <v>46000</v>
      </c>
      <c r="G367" s="18">
        <v>50600</v>
      </c>
      <c r="H367" s="22" t="s">
        <v>215</v>
      </c>
      <c r="I367" s="53"/>
      <c r="J367" s="54">
        <f t="shared" si="69"/>
        <v>0</v>
      </c>
    </row>
    <row r="368" spans="1:10" s="14" customFormat="1" ht="79.5" customHeight="1" x14ac:dyDescent="0.15">
      <c r="A368" s="15" t="s">
        <v>15</v>
      </c>
      <c r="B368" s="15" t="s">
        <v>22</v>
      </c>
      <c r="C368" s="34" t="s">
        <v>448</v>
      </c>
      <c r="D368" s="33" t="s">
        <v>390</v>
      </c>
      <c r="E368" s="34">
        <v>3</v>
      </c>
      <c r="F368" s="18">
        <v>46000</v>
      </c>
      <c r="G368" s="18">
        <v>50600</v>
      </c>
      <c r="H368" s="22" t="s">
        <v>214</v>
      </c>
      <c r="I368" s="53"/>
      <c r="J368" s="54">
        <f t="shared" si="69"/>
        <v>0</v>
      </c>
    </row>
    <row r="369" spans="1:10" s="14" customFormat="1" ht="33" customHeight="1" x14ac:dyDescent="0.15">
      <c r="A369" s="15" t="s">
        <v>15</v>
      </c>
      <c r="B369" s="15" t="s">
        <v>22</v>
      </c>
      <c r="C369" s="34" t="s">
        <v>446</v>
      </c>
      <c r="D369" s="33" t="s">
        <v>216</v>
      </c>
      <c r="E369" s="34">
        <v>1</v>
      </c>
      <c r="F369" s="18">
        <v>7000</v>
      </c>
      <c r="G369" s="18">
        <v>7700</v>
      </c>
      <c r="H369" s="22" t="s">
        <v>219</v>
      </c>
      <c r="I369" s="53"/>
      <c r="J369" s="54">
        <f t="shared" si="69"/>
        <v>0</v>
      </c>
    </row>
    <row r="370" spans="1:10" s="14" customFormat="1" ht="33" customHeight="1" x14ac:dyDescent="0.15">
      <c r="A370" s="15" t="s">
        <v>15</v>
      </c>
      <c r="B370" s="15" t="s">
        <v>22</v>
      </c>
      <c r="C370" s="16" t="s">
        <v>447</v>
      </c>
      <c r="D370" s="22" t="s">
        <v>217</v>
      </c>
      <c r="E370" s="16">
        <v>2</v>
      </c>
      <c r="F370" s="18">
        <v>7000</v>
      </c>
      <c r="G370" s="18">
        <v>7700</v>
      </c>
      <c r="H370" s="22" t="s">
        <v>219</v>
      </c>
      <c r="I370" s="53"/>
      <c r="J370" s="54">
        <f t="shared" si="69"/>
        <v>0</v>
      </c>
    </row>
    <row r="371" spans="1:10" s="14" customFormat="1" ht="33" customHeight="1" x14ac:dyDescent="0.15">
      <c r="A371" s="15" t="s">
        <v>15</v>
      </c>
      <c r="B371" s="15" t="s">
        <v>22</v>
      </c>
      <c r="C371" s="34" t="s">
        <v>448</v>
      </c>
      <c r="D371" s="33" t="s">
        <v>218</v>
      </c>
      <c r="E371" s="34">
        <v>3</v>
      </c>
      <c r="F371" s="18">
        <v>7000</v>
      </c>
      <c r="G371" s="18">
        <v>7700</v>
      </c>
      <c r="H371" s="22" t="s">
        <v>219</v>
      </c>
      <c r="I371" s="53"/>
      <c r="J371" s="54">
        <f t="shared" si="69"/>
        <v>0</v>
      </c>
    </row>
    <row r="372" spans="1:10" s="14" customFormat="1" ht="36.75" customHeight="1" x14ac:dyDescent="0.15">
      <c r="A372" s="11" t="s">
        <v>10</v>
      </c>
      <c r="B372" s="64" t="s">
        <v>678</v>
      </c>
      <c r="C372" s="65"/>
      <c r="D372" s="65"/>
      <c r="E372" s="65"/>
      <c r="F372" s="65"/>
      <c r="G372" s="65"/>
      <c r="H372" s="66"/>
      <c r="I372" s="13" t="s">
        <v>21</v>
      </c>
      <c r="J372" s="31" t="s">
        <v>21</v>
      </c>
    </row>
    <row r="373" spans="1:10" s="14" customFormat="1" ht="114" customHeight="1" x14ac:dyDescent="0.15">
      <c r="A373" s="15" t="s">
        <v>15</v>
      </c>
      <c r="B373" s="15" t="s">
        <v>29</v>
      </c>
      <c r="C373" s="34" t="s">
        <v>644</v>
      </c>
      <c r="D373" s="33" t="s">
        <v>391</v>
      </c>
      <c r="E373" s="34">
        <v>1</v>
      </c>
      <c r="F373" s="18">
        <v>148000</v>
      </c>
      <c r="G373" s="18">
        <v>162800</v>
      </c>
      <c r="H373" s="22" t="s">
        <v>679</v>
      </c>
      <c r="I373" s="53"/>
      <c r="J373" s="54">
        <f t="shared" ref="J373:J381" si="70">SUM(G373*I373)</f>
        <v>0</v>
      </c>
    </row>
    <row r="374" spans="1:10" s="14" customFormat="1" ht="114" customHeight="1" x14ac:dyDescent="0.15">
      <c r="A374" s="15" t="s">
        <v>15</v>
      </c>
      <c r="B374" s="15" t="s">
        <v>29</v>
      </c>
      <c r="C374" s="34" t="s">
        <v>646</v>
      </c>
      <c r="D374" s="33" t="s">
        <v>392</v>
      </c>
      <c r="E374" s="34">
        <v>2</v>
      </c>
      <c r="F374" s="18">
        <v>148000</v>
      </c>
      <c r="G374" s="18">
        <v>162800</v>
      </c>
      <c r="H374" s="22" t="s">
        <v>679</v>
      </c>
      <c r="I374" s="53"/>
      <c r="J374" s="54">
        <f t="shared" si="70"/>
        <v>0</v>
      </c>
    </row>
    <row r="375" spans="1:10" s="14" customFormat="1" ht="114" customHeight="1" x14ac:dyDescent="0.15">
      <c r="A375" s="15" t="s">
        <v>15</v>
      </c>
      <c r="B375" s="15" t="s">
        <v>29</v>
      </c>
      <c r="C375" s="32" t="s">
        <v>680</v>
      </c>
      <c r="D375" s="33" t="s">
        <v>393</v>
      </c>
      <c r="E375" s="16">
        <v>3</v>
      </c>
      <c r="F375" s="18">
        <v>148000</v>
      </c>
      <c r="G375" s="18">
        <v>162800</v>
      </c>
      <c r="H375" s="22" t="s">
        <v>679</v>
      </c>
      <c r="I375" s="53"/>
      <c r="J375" s="54">
        <f t="shared" si="70"/>
        <v>0</v>
      </c>
    </row>
    <row r="376" spans="1:10" s="14" customFormat="1" ht="81" customHeight="1" x14ac:dyDescent="0.15">
      <c r="A376" s="15" t="s">
        <v>15</v>
      </c>
      <c r="B376" s="15" t="s">
        <v>29</v>
      </c>
      <c r="C376" s="34" t="s">
        <v>644</v>
      </c>
      <c r="D376" s="33" t="s">
        <v>394</v>
      </c>
      <c r="E376" s="34">
        <v>1</v>
      </c>
      <c r="F376" s="18">
        <v>49000</v>
      </c>
      <c r="G376" s="18">
        <v>53900</v>
      </c>
      <c r="H376" s="22" t="s">
        <v>397</v>
      </c>
      <c r="I376" s="53"/>
      <c r="J376" s="54">
        <f t="shared" si="70"/>
        <v>0</v>
      </c>
    </row>
    <row r="377" spans="1:10" s="14" customFormat="1" ht="81" customHeight="1" x14ac:dyDescent="0.15">
      <c r="A377" s="15" t="s">
        <v>15</v>
      </c>
      <c r="B377" s="15" t="s">
        <v>29</v>
      </c>
      <c r="C377" s="34" t="s">
        <v>646</v>
      </c>
      <c r="D377" s="33" t="s">
        <v>395</v>
      </c>
      <c r="E377" s="34">
        <v>2</v>
      </c>
      <c r="F377" s="18">
        <v>49000</v>
      </c>
      <c r="G377" s="18">
        <v>53900</v>
      </c>
      <c r="H377" s="22" t="s">
        <v>397</v>
      </c>
      <c r="I377" s="53"/>
      <c r="J377" s="54">
        <f t="shared" si="70"/>
        <v>0</v>
      </c>
    </row>
    <row r="378" spans="1:10" s="14" customFormat="1" ht="81" customHeight="1" x14ac:dyDescent="0.15">
      <c r="A378" s="15" t="s">
        <v>15</v>
      </c>
      <c r="B378" s="15" t="s">
        <v>29</v>
      </c>
      <c r="C378" s="34" t="s">
        <v>680</v>
      </c>
      <c r="D378" s="33" t="s">
        <v>396</v>
      </c>
      <c r="E378" s="16">
        <v>3</v>
      </c>
      <c r="F378" s="18">
        <v>49000</v>
      </c>
      <c r="G378" s="18">
        <v>53900</v>
      </c>
      <c r="H378" s="22" t="s">
        <v>397</v>
      </c>
      <c r="I378" s="53"/>
      <c r="J378" s="54">
        <f t="shared" si="70"/>
        <v>0</v>
      </c>
    </row>
    <row r="379" spans="1:10" s="14" customFormat="1" ht="36.75" customHeight="1" x14ac:dyDescent="0.15">
      <c r="A379" s="15" t="s">
        <v>15</v>
      </c>
      <c r="B379" s="15" t="s">
        <v>29</v>
      </c>
      <c r="C379" s="34" t="s">
        <v>644</v>
      </c>
      <c r="D379" s="33" t="s">
        <v>398</v>
      </c>
      <c r="E379" s="34">
        <v>1</v>
      </c>
      <c r="F379" s="18">
        <v>7000</v>
      </c>
      <c r="G379" s="18">
        <v>7700</v>
      </c>
      <c r="H379" s="22" t="s">
        <v>220</v>
      </c>
      <c r="I379" s="53"/>
      <c r="J379" s="54">
        <f t="shared" si="70"/>
        <v>0</v>
      </c>
    </row>
    <row r="380" spans="1:10" s="14" customFormat="1" ht="36.75" customHeight="1" x14ac:dyDescent="0.15">
      <c r="A380" s="15" t="s">
        <v>15</v>
      </c>
      <c r="B380" s="15" t="s">
        <v>29</v>
      </c>
      <c r="C380" s="16" t="s">
        <v>646</v>
      </c>
      <c r="D380" s="33" t="s">
        <v>399</v>
      </c>
      <c r="E380" s="34">
        <v>2</v>
      </c>
      <c r="F380" s="18">
        <v>7000</v>
      </c>
      <c r="G380" s="18">
        <v>7700</v>
      </c>
      <c r="H380" s="22" t="s">
        <v>220</v>
      </c>
      <c r="I380" s="53"/>
      <c r="J380" s="54">
        <f t="shared" si="70"/>
        <v>0</v>
      </c>
    </row>
    <row r="381" spans="1:10" s="14" customFormat="1" ht="36.75" customHeight="1" x14ac:dyDescent="0.15">
      <c r="A381" s="15" t="s">
        <v>15</v>
      </c>
      <c r="B381" s="15" t="s">
        <v>29</v>
      </c>
      <c r="C381" s="34" t="s">
        <v>680</v>
      </c>
      <c r="D381" s="33" t="s">
        <v>400</v>
      </c>
      <c r="E381" s="16">
        <v>3</v>
      </c>
      <c r="F381" s="18">
        <v>7000</v>
      </c>
      <c r="G381" s="18">
        <v>7700</v>
      </c>
      <c r="H381" s="22" t="s">
        <v>220</v>
      </c>
      <c r="I381" s="53"/>
      <c r="J381" s="54">
        <f t="shared" si="70"/>
        <v>0</v>
      </c>
    </row>
    <row r="382" spans="1:10" s="14" customFormat="1" ht="45" customHeight="1" x14ac:dyDescent="0.15">
      <c r="A382" s="11" t="s">
        <v>10</v>
      </c>
      <c r="B382" s="64" t="s">
        <v>681</v>
      </c>
      <c r="C382" s="65"/>
      <c r="D382" s="65"/>
      <c r="E382" s="65"/>
      <c r="F382" s="65"/>
      <c r="G382" s="65"/>
      <c r="H382" s="66"/>
      <c r="I382" s="13" t="s">
        <v>21</v>
      </c>
      <c r="J382" s="31" t="s">
        <v>21</v>
      </c>
    </row>
    <row r="383" spans="1:10" s="14" customFormat="1" ht="100.5" customHeight="1" x14ac:dyDescent="0.15">
      <c r="A383" s="15" t="s">
        <v>15</v>
      </c>
      <c r="B383" s="15" t="s">
        <v>32</v>
      </c>
      <c r="C383" s="34" t="s">
        <v>451</v>
      </c>
      <c r="D383" s="33" t="s">
        <v>682</v>
      </c>
      <c r="E383" s="34">
        <v>1</v>
      </c>
      <c r="F383" s="18">
        <v>45000</v>
      </c>
      <c r="G383" s="18">
        <v>49500</v>
      </c>
      <c r="H383" s="22" t="s">
        <v>401</v>
      </c>
      <c r="I383" s="53"/>
      <c r="J383" s="54">
        <f t="shared" ref="J383:J388" si="71">SUM(G383*I383)</f>
        <v>0</v>
      </c>
    </row>
    <row r="384" spans="1:10" s="14" customFormat="1" ht="100.5" customHeight="1" x14ac:dyDescent="0.15">
      <c r="A384" s="15" t="s">
        <v>15</v>
      </c>
      <c r="B384" s="15" t="s">
        <v>32</v>
      </c>
      <c r="C384" s="34" t="s">
        <v>453</v>
      </c>
      <c r="D384" s="33" t="s">
        <v>683</v>
      </c>
      <c r="E384" s="34">
        <v>2</v>
      </c>
      <c r="F384" s="18">
        <v>45000</v>
      </c>
      <c r="G384" s="18">
        <v>49500</v>
      </c>
      <c r="H384" s="22" t="s">
        <v>401</v>
      </c>
      <c r="I384" s="53"/>
      <c r="J384" s="54">
        <f t="shared" si="71"/>
        <v>0</v>
      </c>
    </row>
    <row r="385" spans="1:10" s="14" customFormat="1" ht="100.5" customHeight="1" x14ac:dyDescent="0.15">
      <c r="A385" s="15" t="s">
        <v>15</v>
      </c>
      <c r="B385" s="15" t="s">
        <v>32</v>
      </c>
      <c r="C385" s="34" t="s">
        <v>457</v>
      </c>
      <c r="D385" s="33" t="s">
        <v>684</v>
      </c>
      <c r="E385" s="34">
        <v>3</v>
      </c>
      <c r="F385" s="18">
        <v>45000</v>
      </c>
      <c r="G385" s="18">
        <v>49500</v>
      </c>
      <c r="H385" s="22" t="s">
        <v>401</v>
      </c>
      <c r="I385" s="53"/>
      <c r="J385" s="54">
        <f t="shared" si="71"/>
        <v>0</v>
      </c>
    </row>
    <row r="386" spans="1:10" s="14" customFormat="1" ht="45" customHeight="1" x14ac:dyDescent="0.15">
      <c r="A386" s="15" t="s">
        <v>15</v>
      </c>
      <c r="B386" s="15" t="s">
        <v>32</v>
      </c>
      <c r="C386" s="34" t="s">
        <v>451</v>
      </c>
      <c r="D386" s="33" t="s">
        <v>222</v>
      </c>
      <c r="E386" s="34">
        <v>1</v>
      </c>
      <c r="F386" s="18">
        <v>7500</v>
      </c>
      <c r="G386" s="18">
        <v>8250</v>
      </c>
      <c r="H386" s="22" t="s">
        <v>221</v>
      </c>
      <c r="I386" s="53"/>
      <c r="J386" s="54">
        <f t="shared" si="71"/>
        <v>0</v>
      </c>
    </row>
    <row r="387" spans="1:10" s="14" customFormat="1" ht="45" customHeight="1" x14ac:dyDescent="0.15">
      <c r="A387" s="15" t="s">
        <v>15</v>
      </c>
      <c r="B387" s="15" t="s">
        <v>32</v>
      </c>
      <c r="C387" s="34" t="s">
        <v>453</v>
      </c>
      <c r="D387" s="33" t="s">
        <v>223</v>
      </c>
      <c r="E387" s="34">
        <v>2</v>
      </c>
      <c r="F387" s="18">
        <v>7500</v>
      </c>
      <c r="G387" s="18">
        <v>8250</v>
      </c>
      <c r="H387" s="22" t="s">
        <v>221</v>
      </c>
      <c r="I387" s="53"/>
      <c r="J387" s="54">
        <f t="shared" si="71"/>
        <v>0</v>
      </c>
    </row>
    <row r="388" spans="1:10" s="14" customFormat="1" ht="45" customHeight="1" x14ac:dyDescent="0.15">
      <c r="A388" s="15" t="s">
        <v>15</v>
      </c>
      <c r="B388" s="15" t="s">
        <v>32</v>
      </c>
      <c r="C388" s="34" t="s">
        <v>457</v>
      </c>
      <c r="D388" s="33" t="s">
        <v>224</v>
      </c>
      <c r="E388" s="34">
        <v>3</v>
      </c>
      <c r="F388" s="18">
        <v>7500</v>
      </c>
      <c r="G388" s="18">
        <v>8250</v>
      </c>
      <c r="H388" s="22" t="s">
        <v>221</v>
      </c>
      <c r="I388" s="53"/>
      <c r="J388" s="54">
        <f t="shared" si="71"/>
        <v>0</v>
      </c>
    </row>
    <row r="389" spans="1:10" s="14" customFormat="1" ht="39" customHeight="1" x14ac:dyDescent="0.15">
      <c r="A389" s="11" t="s">
        <v>10</v>
      </c>
      <c r="B389" s="64" t="s">
        <v>685</v>
      </c>
      <c r="C389" s="65"/>
      <c r="D389" s="65"/>
      <c r="E389" s="65"/>
      <c r="F389" s="65"/>
      <c r="G389" s="65"/>
      <c r="H389" s="66"/>
      <c r="I389" s="13" t="s">
        <v>21</v>
      </c>
      <c r="J389" s="31" t="s">
        <v>21</v>
      </c>
    </row>
    <row r="390" spans="1:10" s="14" customFormat="1" ht="162" customHeight="1" x14ac:dyDescent="0.15">
      <c r="A390" s="15" t="s">
        <v>15</v>
      </c>
      <c r="B390" s="15" t="s">
        <v>25</v>
      </c>
      <c r="C390" s="34" t="s">
        <v>459</v>
      </c>
      <c r="D390" s="33" t="s">
        <v>225</v>
      </c>
      <c r="E390" s="34">
        <v>1</v>
      </c>
      <c r="F390" s="23">
        <v>84800</v>
      </c>
      <c r="G390" s="23">
        <v>93280</v>
      </c>
      <c r="H390" s="22" t="s">
        <v>686</v>
      </c>
      <c r="I390" s="53"/>
      <c r="J390" s="54">
        <f t="shared" ref="J390:J392" si="72">SUM(G390*I390)</f>
        <v>0</v>
      </c>
    </row>
    <row r="391" spans="1:10" s="14" customFormat="1" ht="162" customHeight="1" x14ac:dyDescent="0.15">
      <c r="A391" s="15" t="s">
        <v>15</v>
      </c>
      <c r="B391" s="15" t="s">
        <v>25</v>
      </c>
      <c r="C391" s="34" t="s">
        <v>461</v>
      </c>
      <c r="D391" s="33" t="s">
        <v>226</v>
      </c>
      <c r="E391" s="34">
        <v>2</v>
      </c>
      <c r="F391" s="23">
        <v>84800</v>
      </c>
      <c r="G391" s="23">
        <v>93280</v>
      </c>
      <c r="H391" s="22" t="s">
        <v>686</v>
      </c>
      <c r="I391" s="53"/>
      <c r="J391" s="54">
        <f t="shared" si="72"/>
        <v>0</v>
      </c>
    </row>
    <row r="392" spans="1:10" s="14" customFormat="1" ht="162" customHeight="1" x14ac:dyDescent="0.15">
      <c r="A392" s="15" t="s">
        <v>15</v>
      </c>
      <c r="B392" s="15" t="s">
        <v>25</v>
      </c>
      <c r="C392" s="34" t="s">
        <v>462</v>
      </c>
      <c r="D392" s="33" t="s">
        <v>227</v>
      </c>
      <c r="E392" s="34">
        <v>3</v>
      </c>
      <c r="F392" s="23">
        <v>84800</v>
      </c>
      <c r="G392" s="23">
        <v>93280</v>
      </c>
      <c r="H392" s="22" t="s">
        <v>686</v>
      </c>
      <c r="I392" s="53"/>
      <c r="J392" s="54">
        <f t="shared" si="72"/>
        <v>0</v>
      </c>
    </row>
    <row r="393" spans="1:10" s="14" customFormat="1" ht="32.25" customHeight="1" x14ac:dyDescent="0.15">
      <c r="A393" s="11" t="s">
        <v>10</v>
      </c>
      <c r="B393" s="64" t="s">
        <v>57</v>
      </c>
      <c r="C393" s="65"/>
      <c r="D393" s="65"/>
      <c r="E393" s="65"/>
      <c r="F393" s="65"/>
      <c r="G393" s="65"/>
      <c r="H393" s="66"/>
      <c r="I393" s="13" t="s">
        <v>21</v>
      </c>
      <c r="J393" s="31" t="s">
        <v>21</v>
      </c>
    </row>
    <row r="394" spans="1:10" s="14" customFormat="1" ht="48.75" customHeight="1" x14ac:dyDescent="0.15">
      <c r="A394" s="15" t="s">
        <v>15</v>
      </c>
      <c r="B394" s="15" t="s">
        <v>25</v>
      </c>
      <c r="C394" s="34" t="s">
        <v>459</v>
      </c>
      <c r="D394" s="33" t="s">
        <v>402</v>
      </c>
      <c r="E394" s="34">
        <v>1</v>
      </c>
      <c r="F394" s="23">
        <v>13200</v>
      </c>
      <c r="G394" s="23">
        <v>14520</v>
      </c>
      <c r="H394" s="22" t="s">
        <v>228</v>
      </c>
      <c r="I394" s="53"/>
      <c r="J394" s="54">
        <f t="shared" ref="J394:J396" si="73">SUM(G394*I394)</f>
        <v>0</v>
      </c>
    </row>
    <row r="395" spans="1:10" s="14" customFormat="1" ht="48.75" customHeight="1" x14ac:dyDescent="0.15">
      <c r="A395" s="15" t="s">
        <v>15</v>
      </c>
      <c r="B395" s="15" t="s">
        <v>25</v>
      </c>
      <c r="C395" s="34" t="s">
        <v>461</v>
      </c>
      <c r="D395" s="33" t="s">
        <v>403</v>
      </c>
      <c r="E395" s="34">
        <v>2</v>
      </c>
      <c r="F395" s="23">
        <v>13200</v>
      </c>
      <c r="G395" s="23">
        <v>14520</v>
      </c>
      <c r="H395" s="22" t="s">
        <v>228</v>
      </c>
      <c r="I395" s="53"/>
      <c r="J395" s="54">
        <f t="shared" si="73"/>
        <v>0</v>
      </c>
    </row>
    <row r="396" spans="1:10" s="14" customFormat="1" ht="48.75" customHeight="1" x14ac:dyDescent="0.15">
      <c r="A396" s="15" t="s">
        <v>15</v>
      </c>
      <c r="B396" s="15" t="s">
        <v>25</v>
      </c>
      <c r="C396" s="34" t="s">
        <v>462</v>
      </c>
      <c r="D396" s="33" t="s">
        <v>404</v>
      </c>
      <c r="E396" s="34">
        <v>3</v>
      </c>
      <c r="F396" s="23">
        <v>13200</v>
      </c>
      <c r="G396" s="23">
        <v>14520</v>
      </c>
      <c r="H396" s="22" t="s">
        <v>228</v>
      </c>
      <c r="I396" s="53"/>
      <c r="J396" s="54">
        <f t="shared" si="73"/>
        <v>0</v>
      </c>
    </row>
    <row r="397" spans="1:10" s="14" customFormat="1" ht="36" customHeight="1" x14ac:dyDescent="0.15">
      <c r="A397" s="11" t="s">
        <v>10</v>
      </c>
      <c r="B397" s="64" t="s">
        <v>687</v>
      </c>
      <c r="C397" s="65"/>
      <c r="D397" s="65"/>
      <c r="E397" s="65"/>
      <c r="F397" s="65"/>
      <c r="G397" s="65"/>
      <c r="H397" s="66"/>
      <c r="I397" s="13" t="s">
        <v>21</v>
      </c>
      <c r="J397" s="31" t="s">
        <v>21</v>
      </c>
    </row>
    <row r="398" spans="1:10" s="14" customFormat="1" ht="108.75" customHeight="1" x14ac:dyDescent="0.15">
      <c r="A398" s="15" t="s">
        <v>15</v>
      </c>
      <c r="B398" s="15" t="s">
        <v>229</v>
      </c>
      <c r="C398" s="34" t="s">
        <v>476</v>
      </c>
      <c r="D398" s="33" t="s">
        <v>688</v>
      </c>
      <c r="E398" s="34">
        <v>1</v>
      </c>
      <c r="F398" s="18">
        <v>40000</v>
      </c>
      <c r="G398" s="18">
        <v>44000</v>
      </c>
      <c r="H398" s="22" t="s">
        <v>405</v>
      </c>
      <c r="I398" s="53"/>
      <c r="J398" s="54">
        <f t="shared" ref="J398:J400" si="74">SUM(G398*I398)</f>
        <v>0</v>
      </c>
    </row>
    <row r="399" spans="1:10" s="14" customFormat="1" ht="108.75" customHeight="1" x14ac:dyDescent="0.15">
      <c r="A399" s="15" t="s">
        <v>15</v>
      </c>
      <c r="B399" s="15" t="s">
        <v>229</v>
      </c>
      <c r="C399" s="16" t="s">
        <v>478</v>
      </c>
      <c r="D399" s="33" t="s">
        <v>689</v>
      </c>
      <c r="E399" s="16">
        <v>2</v>
      </c>
      <c r="F399" s="18">
        <v>40000</v>
      </c>
      <c r="G399" s="18">
        <v>44000</v>
      </c>
      <c r="H399" s="22" t="s">
        <v>405</v>
      </c>
      <c r="I399" s="53"/>
      <c r="J399" s="54">
        <f t="shared" si="74"/>
        <v>0</v>
      </c>
    </row>
    <row r="400" spans="1:10" s="14" customFormat="1" ht="108.75" customHeight="1" x14ac:dyDescent="0.15">
      <c r="A400" s="15" t="s">
        <v>15</v>
      </c>
      <c r="B400" s="15" t="s">
        <v>229</v>
      </c>
      <c r="C400" s="34" t="s">
        <v>480</v>
      </c>
      <c r="D400" s="33" t="s">
        <v>690</v>
      </c>
      <c r="E400" s="34">
        <v>3</v>
      </c>
      <c r="F400" s="18">
        <v>40000</v>
      </c>
      <c r="G400" s="18">
        <v>44000</v>
      </c>
      <c r="H400" s="22" t="s">
        <v>405</v>
      </c>
      <c r="I400" s="53"/>
      <c r="J400" s="54">
        <f t="shared" si="74"/>
        <v>0</v>
      </c>
    </row>
    <row r="401" spans="1:10" s="14" customFormat="1" ht="30" customHeight="1" x14ac:dyDescent="0.15">
      <c r="A401" s="11" t="s">
        <v>10</v>
      </c>
      <c r="B401" s="67" t="s">
        <v>691</v>
      </c>
      <c r="C401" s="68"/>
      <c r="D401" s="68"/>
      <c r="E401" s="68"/>
      <c r="F401" s="68"/>
      <c r="G401" s="68"/>
      <c r="H401" s="69"/>
      <c r="I401" s="13" t="s">
        <v>21</v>
      </c>
      <c r="J401" s="31" t="s">
        <v>21</v>
      </c>
    </row>
    <row r="402" spans="1:10" s="14" customFormat="1" ht="30" customHeight="1" x14ac:dyDescent="0.15">
      <c r="A402" s="15" t="s">
        <v>15</v>
      </c>
      <c r="B402" s="15" t="s">
        <v>229</v>
      </c>
      <c r="C402" s="34" t="s">
        <v>476</v>
      </c>
      <c r="D402" s="33" t="s">
        <v>230</v>
      </c>
      <c r="E402" s="34">
        <v>1</v>
      </c>
      <c r="F402" s="18">
        <v>7000</v>
      </c>
      <c r="G402" s="18">
        <v>7700</v>
      </c>
      <c r="H402" s="22" t="s">
        <v>34</v>
      </c>
      <c r="I402" s="53"/>
      <c r="J402" s="54">
        <f t="shared" ref="J402:J404" si="75">SUM(G402*I402)</f>
        <v>0</v>
      </c>
    </row>
    <row r="403" spans="1:10" s="14" customFormat="1" ht="30" customHeight="1" x14ac:dyDescent="0.15">
      <c r="A403" s="15" t="s">
        <v>15</v>
      </c>
      <c r="B403" s="15" t="s">
        <v>229</v>
      </c>
      <c r="C403" s="34" t="s">
        <v>478</v>
      </c>
      <c r="D403" s="33" t="s">
        <v>231</v>
      </c>
      <c r="E403" s="34">
        <v>2</v>
      </c>
      <c r="F403" s="18">
        <v>7000</v>
      </c>
      <c r="G403" s="18">
        <v>7700</v>
      </c>
      <c r="H403" s="22" t="s">
        <v>34</v>
      </c>
      <c r="I403" s="53"/>
      <c r="J403" s="54">
        <f t="shared" si="75"/>
        <v>0</v>
      </c>
    </row>
    <row r="404" spans="1:10" s="14" customFormat="1" ht="30" customHeight="1" x14ac:dyDescent="0.15">
      <c r="A404" s="15" t="s">
        <v>15</v>
      </c>
      <c r="B404" s="15" t="s">
        <v>229</v>
      </c>
      <c r="C404" s="32" t="s">
        <v>480</v>
      </c>
      <c r="D404" s="33" t="s">
        <v>232</v>
      </c>
      <c r="E404" s="16">
        <v>3</v>
      </c>
      <c r="F404" s="24">
        <v>7000</v>
      </c>
      <c r="G404" s="24">
        <v>7700</v>
      </c>
      <c r="H404" s="22" t="s">
        <v>34</v>
      </c>
      <c r="I404" s="53"/>
      <c r="J404" s="54">
        <f t="shared" si="75"/>
        <v>0</v>
      </c>
    </row>
    <row r="405" spans="1:10" s="14" customFormat="1" ht="96" customHeight="1" x14ac:dyDescent="0.15">
      <c r="A405" s="11" t="s">
        <v>10</v>
      </c>
      <c r="B405" s="64" t="s">
        <v>692</v>
      </c>
      <c r="C405" s="65"/>
      <c r="D405" s="65"/>
      <c r="E405" s="65"/>
      <c r="F405" s="65"/>
      <c r="G405" s="65"/>
      <c r="H405" s="66"/>
      <c r="I405" s="13" t="s">
        <v>21</v>
      </c>
      <c r="J405" s="31" t="s">
        <v>21</v>
      </c>
    </row>
    <row r="406" spans="1:10" s="14" customFormat="1" ht="105.75" customHeight="1" x14ac:dyDescent="0.15">
      <c r="A406" s="15" t="s">
        <v>15</v>
      </c>
      <c r="B406" s="15" t="s">
        <v>4</v>
      </c>
      <c r="C406" s="34" t="s">
        <v>552</v>
      </c>
      <c r="D406" s="33" t="s">
        <v>693</v>
      </c>
      <c r="E406" s="34">
        <v>1</v>
      </c>
      <c r="F406" s="23">
        <v>114000</v>
      </c>
      <c r="G406" s="23">
        <v>125400</v>
      </c>
      <c r="H406" s="22" t="s">
        <v>694</v>
      </c>
      <c r="I406" s="53"/>
      <c r="J406" s="54">
        <f t="shared" ref="J406:J414" si="76">SUM(G406*I406)</f>
        <v>0</v>
      </c>
    </row>
    <row r="407" spans="1:10" s="14" customFormat="1" ht="105.75" customHeight="1" x14ac:dyDescent="0.15">
      <c r="A407" s="15" t="s">
        <v>15</v>
      </c>
      <c r="B407" s="15" t="s">
        <v>4</v>
      </c>
      <c r="C407" s="34" t="s">
        <v>554</v>
      </c>
      <c r="D407" s="33" t="s">
        <v>695</v>
      </c>
      <c r="E407" s="34">
        <v>2</v>
      </c>
      <c r="F407" s="23">
        <v>114000</v>
      </c>
      <c r="G407" s="23">
        <v>125400</v>
      </c>
      <c r="H407" s="22" t="s">
        <v>696</v>
      </c>
      <c r="I407" s="53"/>
      <c r="J407" s="54">
        <f t="shared" si="76"/>
        <v>0</v>
      </c>
    </row>
    <row r="408" spans="1:10" s="14" customFormat="1" ht="105.75" customHeight="1" x14ac:dyDescent="0.15">
      <c r="A408" s="15" t="s">
        <v>15</v>
      </c>
      <c r="B408" s="15" t="s">
        <v>4</v>
      </c>
      <c r="C408" s="34" t="s">
        <v>557</v>
      </c>
      <c r="D408" s="33" t="s">
        <v>697</v>
      </c>
      <c r="E408" s="34">
        <v>3</v>
      </c>
      <c r="F408" s="23">
        <v>114000</v>
      </c>
      <c r="G408" s="23">
        <v>125400</v>
      </c>
      <c r="H408" s="22" t="s">
        <v>694</v>
      </c>
      <c r="I408" s="53"/>
      <c r="J408" s="54">
        <f t="shared" si="76"/>
        <v>0</v>
      </c>
    </row>
    <row r="409" spans="1:10" s="14" customFormat="1" ht="57" customHeight="1" x14ac:dyDescent="0.15">
      <c r="A409" s="15" t="s">
        <v>15</v>
      </c>
      <c r="B409" s="15" t="s">
        <v>4</v>
      </c>
      <c r="C409" s="34" t="s">
        <v>552</v>
      </c>
      <c r="D409" s="33" t="s">
        <v>406</v>
      </c>
      <c r="E409" s="34">
        <v>1</v>
      </c>
      <c r="F409" s="23">
        <v>36000</v>
      </c>
      <c r="G409" s="23">
        <v>39600</v>
      </c>
      <c r="H409" s="22" t="s">
        <v>412</v>
      </c>
      <c r="I409" s="53"/>
      <c r="J409" s="54">
        <f t="shared" si="76"/>
        <v>0</v>
      </c>
    </row>
    <row r="410" spans="1:10" s="14" customFormat="1" ht="57" customHeight="1" x14ac:dyDescent="0.15">
      <c r="A410" s="15" t="s">
        <v>15</v>
      </c>
      <c r="B410" s="15" t="s">
        <v>4</v>
      </c>
      <c r="C410" s="34" t="s">
        <v>554</v>
      </c>
      <c r="D410" s="33" t="s">
        <v>407</v>
      </c>
      <c r="E410" s="34">
        <v>2</v>
      </c>
      <c r="F410" s="23">
        <v>36000</v>
      </c>
      <c r="G410" s="23">
        <v>39600</v>
      </c>
      <c r="H410" s="22" t="s">
        <v>412</v>
      </c>
      <c r="I410" s="53"/>
      <c r="J410" s="54">
        <f t="shared" si="76"/>
        <v>0</v>
      </c>
    </row>
    <row r="411" spans="1:10" s="14" customFormat="1" ht="57" customHeight="1" x14ac:dyDescent="0.15">
      <c r="A411" s="15" t="s">
        <v>15</v>
      </c>
      <c r="B411" s="15" t="s">
        <v>4</v>
      </c>
      <c r="C411" s="34" t="s">
        <v>557</v>
      </c>
      <c r="D411" s="33" t="s">
        <v>408</v>
      </c>
      <c r="E411" s="34">
        <v>3</v>
      </c>
      <c r="F411" s="23">
        <v>36000</v>
      </c>
      <c r="G411" s="23">
        <v>39600</v>
      </c>
      <c r="H411" s="22" t="s">
        <v>412</v>
      </c>
      <c r="I411" s="53"/>
      <c r="J411" s="54">
        <f t="shared" si="76"/>
        <v>0</v>
      </c>
    </row>
    <row r="412" spans="1:10" s="14" customFormat="1" ht="31.5" customHeight="1" x14ac:dyDescent="0.15">
      <c r="A412" s="15" t="s">
        <v>15</v>
      </c>
      <c r="B412" s="15" t="s">
        <v>4</v>
      </c>
      <c r="C412" s="34" t="s">
        <v>552</v>
      </c>
      <c r="D412" s="21" t="s">
        <v>409</v>
      </c>
      <c r="E412" s="16">
        <v>1</v>
      </c>
      <c r="F412" s="26">
        <v>7000</v>
      </c>
      <c r="G412" s="26">
        <v>7700</v>
      </c>
      <c r="H412" s="27" t="s">
        <v>233</v>
      </c>
      <c r="I412" s="53"/>
      <c r="J412" s="54">
        <f t="shared" si="76"/>
        <v>0</v>
      </c>
    </row>
    <row r="413" spans="1:10" s="14" customFormat="1" ht="31.5" customHeight="1" x14ac:dyDescent="0.15">
      <c r="A413" s="15" t="s">
        <v>15</v>
      </c>
      <c r="B413" s="15" t="s">
        <v>4</v>
      </c>
      <c r="C413" s="34" t="s">
        <v>554</v>
      </c>
      <c r="D413" s="21" t="s">
        <v>410</v>
      </c>
      <c r="E413" s="34">
        <v>2</v>
      </c>
      <c r="F413" s="26">
        <v>7000</v>
      </c>
      <c r="G413" s="26">
        <v>7700</v>
      </c>
      <c r="H413" s="27" t="s">
        <v>233</v>
      </c>
      <c r="I413" s="53"/>
      <c r="J413" s="54">
        <f t="shared" si="76"/>
        <v>0</v>
      </c>
    </row>
    <row r="414" spans="1:10" s="14" customFormat="1" ht="31.5" customHeight="1" x14ac:dyDescent="0.15">
      <c r="A414" s="15" t="s">
        <v>15</v>
      </c>
      <c r="B414" s="15" t="s">
        <v>4</v>
      </c>
      <c r="C414" s="34" t="s">
        <v>557</v>
      </c>
      <c r="D414" s="21" t="s">
        <v>411</v>
      </c>
      <c r="E414" s="34">
        <v>3</v>
      </c>
      <c r="F414" s="26">
        <v>7000</v>
      </c>
      <c r="G414" s="26">
        <v>7700</v>
      </c>
      <c r="H414" s="27" t="s">
        <v>233</v>
      </c>
      <c r="I414" s="53"/>
      <c r="J414" s="54">
        <f t="shared" si="76"/>
        <v>0</v>
      </c>
    </row>
    <row r="415" spans="1:10" s="14" customFormat="1" ht="73.5" customHeight="1" x14ac:dyDescent="0.15">
      <c r="A415" s="11" t="s">
        <v>10</v>
      </c>
      <c r="B415" s="59" t="s">
        <v>698</v>
      </c>
      <c r="C415" s="60"/>
      <c r="D415" s="60"/>
      <c r="E415" s="60"/>
      <c r="F415" s="60"/>
      <c r="G415" s="60"/>
      <c r="H415" s="61"/>
      <c r="I415" s="13" t="s">
        <v>21</v>
      </c>
      <c r="J415" s="31" t="s">
        <v>21</v>
      </c>
    </row>
    <row r="416" spans="1:10" s="14" customFormat="1" ht="72" customHeight="1" x14ac:dyDescent="0.15">
      <c r="A416" s="15" t="s">
        <v>16</v>
      </c>
      <c r="B416" s="15" t="s">
        <v>22</v>
      </c>
      <c r="C416" s="34" t="s">
        <v>446</v>
      </c>
      <c r="D416" s="33" t="s">
        <v>234</v>
      </c>
      <c r="E416" s="34">
        <v>1</v>
      </c>
      <c r="F416" s="18">
        <v>39500</v>
      </c>
      <c r="G416" s="18">
        <v>43450</v>
      </c>
      <c r="H416" s="22" t="s">
        <v>235</v>
      </c>
      <c r="I416" s="53"/>
      <c r="J416" s="54">
        <f t="shared" ref="J416:J421" si="77">SUM(G416*I416)</f>
        <v>0</v>
      </c>
    </row>
    <row r="417" spans="1:10" s="14" customFormat="1" ht="72" customHeight="1" x14ac:dyDescent="0.15">
      <c r="A417" s="15" t="s">
        <v>16</v>
      </c>
      <c r="B417" s="15" t="s">
        <v>22</v>
      </c>
      <c r="C417" s="34" t="s">
        <v>447</v>
      </c>
      <c r="D417" s="33" t="s">
        <v>236</v>
      </c>
      <c r="E417" s="34">
        <v>2</v>
      </c>
      <c r="F417" s="18">
        <v>39500</v>
      </c>
      <c r="G417" s="18">
        <v>43450</v>
      </c>
      <c r="H417" s="22" t="s">
        <v>235</v>
      </c>
      <c r="I417" s="53"/>
      <c r="J417" s="54">
        <f t="shared" si="77"/>
        <v>0</v>
      </c>
    </row>
    <row r="418" spans="1:10" s="14" customFormat="1" ht="72" customHeight="1" x14ac:dyDescent="0.15">
      <c r="A418" s="15" t="s">
        <v>16</v>
      </c>
      <c r="B418" s="15" t="s">
        <v>22</v>
      </c>
      <c r="C418" s="16" t="s">
        <v>448</v>
      </c>
      <c r="D418" s="33" t="s">
        <v>237</v>
      </c>
      <c r="E418" s="16">
        <v>3</v>
      </c>
      <c r="F418" s="24">
        <v>39500</v>
      </c>
      <c r="G418" s="24">
        <v>43450</v>
      </c>
      <c r="H418" s="22" t="s">
        <v>235</v>
      </c>
      <c r="I418" s="53"/>
      <c r="J418" s="54">
        <f t="shared" si="77"/>
        <v>0</v>
      </c>
    </row>
    <row r="419" spans="1:10" s="14" customFormat="1" ht="30.75" customHeight="1" x14ac:dyDescent="0.15">
      <c r="A419" s="15" t="s">
        <v>16</v>
      </c>
      <c r="B419" s="15" t="s">
        <v>22</v>
      </c>
      <c r="C419" s="34" t="s">
        <v>446</v>
      </c>
      <c r="D419" s="33" t="s">
        <v>238</v>
      </c>
      <c r="E419" s="34">
        <v>1</v>
      </c>
      <c r="F419" s="18">
        <v>7000</v>
      </c>
      <c r="G419" s="18">
        <v>7700</v>
      </c>
      <c r="H419" s="22" t="s">
        <v>74</v>
      </c>
      <c r="I419" s="53"/>
      <c r="J419" s="54">
        <f t="shared" si="77"/>
        <v>0</v>
      </c>
    </row>
    <row r="420" spans="1:10" s="14" customFormat="1" ht="30.75" customHeight="1" x14ac:dyDescent="0.15">
      <c r="A420" s="15" t="s">
        <v>16</v>
      </c>
      <c r="B420" s="15" t="s">
        <v>22</v>
      </c>
      <c r="C420" s="34" t="s">
        <v>447</v>
      </c>
      <c r="D420" s="33" t="s">
        <v>239</v>
      </c>
      <c r="E420" s="34">
        <v>2</v>
      </c>
      <c r="F420" s="18">
        <v>7000</v>
      </c>
      <c r="G420" s="18">
        <v>7700</v>
      </c>
      <c r="H420" s="22" t="s">
        <v>74</v>
      </c>
      <c r="I420" s="53"/>
      <c r="J420" s="54">
        <f t="shared" si="77"/>
        <v>0</v>
      </c>
    </row>
    <row r="421" spans="1:10" s="14" customFormat="1" ht="30.75" customHeight="1" x14ac:dyDescent="0.15">
      <c r="A421" s="15" t="s">
        <v>16</v>
      </c>
      <c r="B421" s="15" t="s">
        <v>22</v>
      </c>
      <c r="C421" s="16" t="s">
        <v>448</v>
      </c>
      <c r="D421" s="33" t="s">
        <v>240</v>
      </c>
      <c r="E421" s="16">
        <v>3</v>
      </c>
      <c r="F421" s="24">
        <v>7000</v>
      </c>
      <c r="G421" s="24">
        <v>7700</v>
      </c>
      <c r="H421" s="22" t="s">
        <v>74</v>
      </c>
      <c r="I421" s="53"/>
      <c r="J421" s="54">
        <f t="shared" si="77"/>
        <v>0</v>
      </c>
    </row>
    <row r="422" spans="1:10" s="14" customFormat="1" ht="39" customHeight="1" x14ac:dyDescent="0.15">
      <c r="A422" s="11" t="s">
        <v>10</v>
      </c>
      <c r="B422" s="64" t="s">
        <v>699</v>
      </c>
      <c r="C422" s="65"/>
      <c r="D422" s="65"/>
      <c r="E422" s="65"/>
      <c r="F422" s="65"/>
      <c r="G422" s="65"/>
      <c r="H422" s="66"/>
      <c r="I422" s="13" t="s">
        <v>21</v>
      </c>
      <c r="J422" s="31" t="s">
        <v>21</v>
      </c>
    </row>
    <row r="423" spans="1:10" s="14" customFormat="1" ht="194.25" customHeight="1" x14ac:dyDescent="0.15">
      <c r="A423" s="15" t="s">
        <v>16</v>
      </c>
      <c r="B423" s="15" t="s">
        <v>25</v>
      </c>
      <c r="C423" s="34" t="s">
        <v>459</v>
      </c>
      <c r="D423" s="33" t="s">
        <v>241</v>
      </c>
      <c r="E423" s="34">
        <v>1</v>
      </c>
      <c r="F423" s="23">
        <v>61000</v>
      </c>
      <c r="G423" s="23">
        <v>67100</v>
      </c>
      <c r="H423" s="22" t="s">
        <v>700</v>
      </c>
      <c r="I423" s="53"/>
      <c r="J423" s="54">
        <f t="shared" ref="J423:J425" si="78">SUM(G423*I423)</f>
        <v>0</v>
      </c>
    </row>
    <row r="424" spans="1:10" s="14" customFormat="1" ht="194.25" customHeight="1" x14ac:dyDescent="0.15">
      <c r="A424" s="15" t="s">
        <v>16</v>
      </c>
      <c r="B424" s="15" t="s">
        <v>25</v>
      </c>
      <c r="C424" s="34" t="s">
        <v>461</v>
      </c>
      <c r="D424" s="33" t="s">
        <v>242</v>
      </c>
      <c r="E424" s="16">
        <v>2</v>
      </c>
      <c r="F424" s="23">
        <v>61000</v>
      </c>
      <c r="G424" s="23">
        <v>67100</v>
      </c>
      <c r="H424" s="22" t="s">
        <v>413</v>
      </c>
      <c r="I424" s="53"/>
      <c r="J424" s="54">
        <f t="shared" si="78"/>
        <v>0</v>
      </c>
    </row>
    <row r="425" spans="1:10" s="14" customFormat="1" ht="194.25" customHeight="1" x14ac:dyDescent="0.15">
      <c r="A425" s="15" t="s">
        <v>16</v>
      </c>
      <c r="B425" s="15" t="s">
        <v>25</v>
      </c>
      <c r="C425" s="34" t="s">
        <v>462</v>
      </c>
      <c r="D425" s="33" t="s">
        <v>243</v>
      </c>
      <c r="E425" s="34">
        <v>3</v>
      </c>
      <c r="F425" s="23">
        <v>61000</v>
      </c>
      <c r="G425" s="23">
        <v>67100</v>
      </c>
      <c r="H425" s="22" t="s">
        <v>413</v>
      </c>
      <c r="I425" s="53"/>
      <c r="J425" s="54">
        <f t="shared" si="78"/>
        <v>0</v>
      </c>
    </row>
    <row r="426" spans="1:10" s="14" customFormat="1" ht="42" customHeight="1" x14ac:dyDescent="0.15">
      <c r="A426" s="11" t="s">
        <v>10</v>
      </c>
      <c r="B426" s="64" t="s">
        <v>701</v>
      </c>
      <c r="C426" s="65"/>
      <c r="D426" s="65"/>
      <c r="E426" s="65"/>
      <c r="F426" s="65"/>
      <c r="G426" s="65"/>
      <c r="H426" s="66"/>
      <c r="I426" s="13" t="s">
        <v>21</v>
      </c>
      <c r="J426" s="31" t="s">
        <v>21</v>
      </c>
    </row>
    <row r="427" spans="1:10" s="14" customFormat="1" ht="45" customHeight="1" x14ac:dyDescent="0.15">
      <c r="A427" s="15" t="s">
        <v>16</v>
      </c>
      <c r="B427" s="15" t="s">
        <v>25</v>
      </c>
      <c r="C427" s="34" t="s">
        <v>459</v>
      </c>
      <c r="D427" s="22" t="s">
        <v>414</v>
      </c>
      <c r="E427" s="16">
        <v>1</v>
      </c>
      <c r="F427" s="26">
        <v>10200</v>
      </c>
      <c r="G427" s="26">
        <v>11220</v>
      </c>
      <c r="H427" s="27" t="s">
        <v>228</v>
      </c>
      <c r="I427" s="53"/>
      <c r="J427" s="54">
        <f t="shared" ref="J427:J429" si="79">SUM(G427*I427)</f>
        <v>0</v>
      </c>
    </row>
    <row r="428" spans="1:10" s="14" customFormat="1" ht="45" customHeight="1" x14ac:dyDescent="0.15">
      <c r="A428" s="15" t="s">
        <v>16</v>
      </c>
      <c r="B428" s="15" t="s">
        <v>25</v>
      </c>
      <c r="C428" s="34" t="s">
        <v>461</v>
      </c>
      <c r="D428" s="22" t="s">
        <v>415</v>
      </c>
      <c r="E428" s="34">
        <v>2</v>
      </c>
      <c r="F428" s="26">
        <v>10200</v>
      </c>
      <c r="G428" s="26">
        <v>11220</v>
      </c>
      <c r="H428" s="27" t="s">
        <v>228</v>
      </c>
      <c r="I428" s="53"/>
      <c r="J428" s="54">
        <f t="shared" si="79"/>
        <v>0</v>
      </c>
    </row>
    <row r="429" spans="1:10" s="14" customFormat="1" ht="45" customHeight="1" x14ac:dyDescent="0.15">
      <c r="A429" s="15" t="s">
        <v>16</v>
      </c>
      <c r="B429" s="15" t="s">
        <v>25</v>
      </c>
      <c r="C429" s="34" t="s">
        <v>462</v>
      </c>
      <c r="D429" s="22" t="s">
        <v>416</v>
      </c>
      <c r="E429" s="34">
        <v>3</v>
      </c>
      <c r="F429" s="26">
        <v>10200</v>
      </c>
      <c r="G429" s="26">
        <v>11220</v>
      </c>
      <c r="H429" s="27" t="s">
        <v>228</v>
      </c>
      <c r="I429" s="53"/>
      <c r="J429" s="54">
        <f t="shared" si="79"/>
        <v>0</v>
      </c>
    </row>
    <row r="430" spans="1:10" s="14" customFormat="1" ht="38.25" customHeight="1" x14ac:dyDescent="0.15">
      <c r="A430" s="11" t="s">
        <v>10</v>
      </c>
      <c r="B430" s="59" t="s">
        <v>417</v>
      </c>
      <c r="C430" s="60"/>
      <c r="D430" s="60"/>
      <c r="E430" s="60"/>
      <c r="F430" s="60"/>
      <c r="G430" s="60"/>
      <c r="H430" s="61"/>
      <c r="I430" s="13" t="s">
        <v>21</v>
      </c>
      <c r="J430" s="31" t="s">
        <v>21</v>
      </c>
    </row>
    <row r="431" spans="1:10" s="14" customFormat="1" ht="84.75" customHeight="1" x14ac:dyDescent="0.15">
      <c r="A431" s="15" t="s">
        <v>16</v>
      </c>
      <c r="B431" s="15" t="s">
        <v>229</v>
      </c>
      <c r="C431" s="28" t="s">
        <v>476</v>
      </c>
      <c r="D431" s="33" t="s">
        <v>702</v>
      </c>
      <c r="E431" s="34">
        <v>1</v>
      </c>
      <c r="F431" s="18">
        <v>36000</v>
      </c>
      <c r="G431" s="18">
        <v>39600</v>
      </c>
      <c r="H431" s="22" t="s">
        <v>703</v>
      </c>
      <c r="I431" s="53"/>
      <c r="J431" s="54">
        <f t="shared" ref="J431:J433" si="80">SUM(G431*I431)</f>
        <v>0</v>
      </c>
    </row>
    <row r="432" spans="1:10" s="14" customFormat="1" ht="84.75" customHeight="1" x14ac:dyDescent="0.15">
      <c r="A432" s="15" t="s">
        <v>16</v>
      </c>
      <c r="B432" s="15" t="s">
        <v>229</v>
      </c>
      <c r="C432" s="28" t="s">
        <v>478</v>
      </c>
      <c r="D432" s="33" t="s">
        <v>704</v>
      </c>
      <c r="E432" s="32">
        <v>2</v>
      </c>
      <c r="F432" s="18">
        <v>36000</v>
      </c>
      <c r="G432" s="18">
        <v>39600</v>
      </c>
      <c r="H432" s="22" t="s">
        <v>703</v>
      </c>
      <c r="I432" s="53"/>
      <c r="J432" s="54">
        <f t="shared" si="80"/>
        <v>0</v>
      </c>
    </row>
    <row r="433" spans="1:10" s="14" customFormat="1" ht="84.75" customHeight="1" x14ac:dyDescent="0.15">
      <c r="A433" s="15" t="s">
        <v>16</v>
      </c>
      <c r="B433" s="15" t="s">
        <v>229</v>
      </c>
      <c r="C433" s="28" t="s">
        <v>480</v>
      </c>
      <c r="D433" s="33" t="s">
        <v>705</v>
      </c>
      <c r="E433" s="34">
        <v>3</v>
      </c>
      <c r="F433" s="18">
        <v>36000</v>
      </c>
      <c r="G433" s="18">
        <v>39600</v>
      </c>
      <c r="H433" s="22" t="s">
        <v>703</v>
      </c>
      <c r="I433" s="53"/>
      <c r="J433" s="54">
        <f t="shared" si="80"/>
        <v>0</v>
      </c>
    </row>
    <row r="434" spans="1:10" s="14" customFormat="1" ht="38.25" customHeight="1" x14ac:dyDescent="0.15">
      <c r="A434" s="11" t="s">
        <v>10</v>
      </c>
      <c r="B434" s="64" t="s">
        <v>418</v>
      </c>
      <c r="C434" s="65"/>
      <c r="D434" s="65"/>
      <c r="E434" s="65"/>
      <c r="F434" s="65"/>
      <c r="G434" s="65"/>
      <c r="H434" s="66"/>
      <c r="I434" s="13" t="s">
        <v>21</v>
      </c>
      <c r="J434" s="31" t="s">
        <v>21</v>
      </c>
    </row>
    <row r="435" spans="1:10" s="14" customFormat="1" ht="37.5" customHeight="1" x14ac:dyDescent="0.15">
      <c r="A435" s="15" t="s">
        <v>16</v>
      </c>
      <c r="B435" s="15" t="s">
        <v>229</v>
      </c>
      <c r="C435" s="28" t="s">
        <v>476</v>
      </c>
      <c r="D435" s="21" t="s">
        <v>419</v>
      </c>
      <c r="E435" s="16">
        <v>1</v>
      </c>
      <c r="F435" s="24">
        <v>6000</v>
      </c>
      <c r="G435" s="24">
        <v>6600</v>
      </c>
      <c r="H435" s="27" t="s">
        <v>706</v>
      </c>
      <c r="I435" s="53"/>
      <c r="J435" s="54">
        <f t="shared" ref="J435:J437" si="81">SUM(G435*I435)</f>
        <v>0</v>
      </c>
    </row>
    <row r="436" spans="1:10" s="14" customFormat="1" ht="37.5" customHeight="1" x14ac:dyDescent="0.15">
      <c r="A436" s="15" t="s">
        <v>16</v>
      </c>
      <c r="B436" s="15" t="s">
        <v>229</v>
      </c>
      <c r="C436" s="28" t="s">
        <v>478</v>
      </c>
      <c r="D436" s="21" t="s">
        <v>420</v>
      </c>
      <c r="E436" s="34">
        <v>2</v>
      </c>
      <c r="F436" s="24">
        <v>6000</v>
      </c>
      <c r="G436" s="24">
        <v>6600</v>
      </c>
      <c r="H436" s="27" t="s">
        <v>706</v>
      </c>
      <c r="I436" s="53"/>
      <c r="J436" s="54">
        <f t="shared" si="81"/>
        <v>0</v>
      </c>
    </row>
    <row r="437" spans="1:10" s="14" customFormat="1" ht="37.5" customHeight="1" x14ac:dyDescent="0.15">
      <c r="A437" s="15" t="s">
        <v>16</v>
      </c>
      <c r="B437" s="15" t="s">
        <v>229</v>
      </c>
      <c r="C437" s="28" t="s">
        <v>480</v>
      </c>
      <c r="D437" s="21" t="s">
        <v>421</v>
      </c>
      <c r="E437" s="34">
        <v>3</v>
      </c>
      <c r="F437" s="24">
        <v>6000</v>
      </c>
      <c r="G437" s="24">
        <v>6600</v>
      </c>
      <c r="H437" s="27" t="s">
        <v>706</v>
      </c>
      <c r="I437" s="53"/>
      <c r="J437" s="54">
        <f t="shared" si="81"/>
        <v>0</v>
      </c>
    </row>
    <row r="438" spans="1:10" s="14" customFormat="1" ht="38.25" customHeight="1" x14ac:dyDescent="0.15">
      <c r="A438" s="11" t="s">
        <v>10</v>
      </c>
      <c r="B438" s="64" t="s">
        <v>707</v>
      </c>
      <c r="C438" s="65"/>
      <c r="D438" s="65"/>
      <c r="E438" s="65"/>
      <c r="F438" s="65"/>
      <c r="G438" s="65"/>
      <c r="H438" s="66"/>
      <c r="I438" s="13" t="s">
        <v>21</v>
      </c>
      <c r="J438" s="31" t="s">
        <v>21</v>
      </c>
    </row>
    <row r="439" spans="1:10" s="14" customFormat="1" ht="95.25" customHeight="1" x14ac:dyDescent="0.15">
      <c r="A439" s="15" t="s">
        <v>16</v>
      </c>
      <c r="B439" s="16" t="s">
        <v>111</v>
      </c>
      <c r="C439" s="16" t="s">
        <v>708</v>
      </c>
      <c r="D439" s="22" t="s">
        <v>245</v>
      </c>
      <c r="E439" s="16">
        <v>1</v>
      </c>
      <c r="F439" s="24">
        <v>34000</v>
      </c>
      <c r="G439" s="24">
        <v>37400</v>
      </c>
      <c r="H439" s="27" t="s">
        <v>244</v>
      </c>
      <c r="I439" s="53"/>
      <c r="J439" s="54">
        <f t="shared" ref="J439:J441" si="82">SUM(G439*I439)</f>
        <v>0</v>
      </c>
    </row>
    <row r="440" spans="1:10" s="14" customFormat="1" ht="95.25" customHeight="1" x14ac:dyDescent="0.15">
      <c r="A440" s="15" t="s">
        <v>16</v>
      </c>
      <c r="B440" s="16" t="s">
        <v>111</v>
      </c>
      <c r="C440" s="16" t="s">
        <v>709</v>
      </c>
      <c r="D440" s="22" t="s">
        <v>246</v>
      </c>
      <c r="E440" s="34">
        <v>2</v>
      </c>
      <c r="F440" s="24">
        <v>34000</v>
      </c>
      <c r="G440" s="24">
        <v>37400</v>
      </c>
      <c r="H440" s="27" t="s">
        <v>244</v>
      </c>
      <c r="I440" s="53"/>
      <c r="J440" s="54">
        <f t="shared" si="82"/>
        <v>0</v>
      </c>
    </row>
    <row r="441" spans="1:10" s="14" customFormat="1" ht="95.25" customHeight="1" x14ac:dyDescent="0.15">
      <c r="A441" s="15" t="s">
        <v>16</v>
      </c>
      <c r="B441" s="16" t="s">
        <v>111</v>
      </c>
      <c r="C441" s="16" t="s">
        <v>710</v>
      </c>
      <c r="D441" s="22" t="s">
        <v>247</v>
      </c>
      <c r="E441" s="16">
        <v>3</v>
      </c>
      <c r="F441" s="24">
        <v>34000</v>
      </c>
      <c r="G441" s="24">
        <v>37400</v>
      </c>
      <c r="H441" s="27" t="s">
        <v>244</v>
      </c>
      <c r="I441" s="53"/>
      <c r="J441" s="54">
        <f t="shared" si="82"/>
        <v>0</v>
      </c>
    </row>
    <row r="442" spans="1:10" s="14" customFormat="1" ht="37.5" customHeight="1" x14ac:dyDescent="0.15">
      <c r="A442" s="11" t="s">
        <v>10</v>
      </c>
      <c r="B442" s="64" t="s">
        <v>248</v>
      </c>
      <c r="C442" s="65"/>
      <c r="D442" s="65"/>
      <c r="E442" s="65"/>
      <c r="F442" s="65"/>
      <c r="G442" s="65"/>
      <c r="H442" s="66"/>
      <c r="I442" s="13" t="s">
        <v>21</v>
      </c>
      <c r="J442" s="31" t="s">
        <v>21</v>
      </c>
    </row>
    <row r="443" spans="1:10" s="14" customFormat="1" ht="43.5" customHeight="1" x14ac:dyDescent="0.15">
      <c r="A443" s="15" t="s">
        <v>16</v>
      </c>
      <c r="B443" s="16" t="s">
        <v>111</v>
      </c>
      <c r="C443" s="16" t="s">
        <v>708</v>
      </c>
      <c r="D443" s="33" t="s">
        <v>249</v>
      </c>
      <c r="E443" s="34">
        <v>1</v>
      </c>
      <c r="F443" s="18">
        <v>6000</v>
      </c>
      <c r="G443" s="18">
        <v>6600</v>
      </c>
      <c r="H443" s="22" t="s">
        <v>74</v>
      </c>
      <c r="I443" s="53"/>
      <c r="J443" s="54">
        <f t="shared" ref="J443:J445" si="83">SUM(G443*I443)</f>
        <v>0</v>
      </c>
    </row>
    <row r="444" spans="1:10" s="14" customFormat="1" ht="43.5" customHeight="1" x14ac:dyDescent="0.15">
      <c r="A444" s="15" t="s">
        <v>16</v>
      </c>
      <c r="B444" s="16" t="s">
        <v>111</v>
      </c>
      <c r="C444" s="16" t="s">
        <v>709</v>
      </c>
      <c r="D444" s="33" t="s">
        <v>250</v>
      </c>
      <c r="E444" s="34">
        <v>2</v>
      </c>
      <c r="F444" s="18">
        <v>6000</v>
      </c>
      <c r="G444" s="18">
        <v>6600</v>
      </c>
      <c r="H444" s="22" t="s">
        <v>74</v>
      </c>
      <c r="I444" s="53"/>
      <c r="J444" s="54">
        <f t="shared" si="83"/>
        <v>0</v>
      </c>
    </row>
    <row r="445" spans="1:10" s="14" customFormat="1" ht="43.5" customHeight="1" x14ac:dyDescent="0.15">
      <c r="A445" s="15" t="s">
        <v>16</v>
      </c>
      <c r="B445" s="16" t="s">
        <v>111</v>
      </c>
      <c r="C445" s="16" t="s">
        <v>710</v>
      </c>
      <c r="D445" s="33" t="s">
        <v>251</v>
      </c>
      <c r="E445" s="34">
        <v>3</v>
      </c>
      <c r="F445" s="18">
        <v>6000</v>
      </c>
      <c r="G445" s="18">
        <v>6600</v>
      </c>
      <c r="H445" s="22" t="s">
        <v>74</v>
      </c>
      <c r="I445" s="53"/>
      <c r="J445" s="54">
        <f t="shared" si="83"/>
        <v>0</v>
      </c>
    </row>
    <row r="446" spans="1:10" s="14" customFormat="1" ht="51.75" customHeight="1" x14ac:dyDescent="0.15">
      <c r="A446" s="11" t="s">
        <v>10</v>
      </c>
      <c r="B446" s="64" t="s">
        <v>711</v>
      </c>
      <c r="C446" s="65"/>
      <c r="D446" s="65"/>
      <c r="E446" s="65"/>
      <c r="F446" s="65"/>
      <c r="G446" s="65"/>
      <c r="H446" s="66"/>
      <c r="I446" s="13" t="s">
        <v>21</v>
      </c>
      <c r="J446" s="31" t="s">
        <v>21</v>
      </c>
    </row>
    <row r="447" spans="1:10" s="14" customFormat="1" ht="45" customHeight="1" x14ac:dyDescent="0.15">
      <c r="A447" s="15" t="s">
        <v>16</v>
      </c>
      <c r="B447" s="15" t="s">
        <v>31</v>
      </c>
      <c r="C447" s="34" t="s">
        <v>657</v>
      </c>
      <c r="D447" s="33" t="s">
        <v>252</v>
      </c>
      <c r="E447" s="34">
        <v>1</v>
      </c>
      <c r="F447" s="18">
        <v>48000</v>
      </c>
      <c r="G447" s="18">
        <v>52800</v>
      </c>
      <c r="H447" s="22" t="s">
        <v>255</v>
      </c>
      <c r="I447" s="53"/>
      <c r="J447" s="54">
        <f t="shared" ref="J447:J449" si="84">SUM(G447*I447)</f>
        <v>0</v>
      </c>
    </row>
    <row r="448" spans="1:10" s="14" customFormat="1" ht="45" customHeight="1" x14ac:dyDescent="0.15">
      <c r="A448" s="15" t="s">
        <v>16</v>
      </c>
      <c r="B448" s="15" t="s">
        <v>31</v>
      </c>
      <c r="C448" s="16" t="s">
        <v>712</v>
      </c>
      <c r="D448" s="33" t="s">
        <v>253</v>
      </c>
      <c r="E448" s="16">
        <v>2</v>
      </c>
      <c r="F448" s="18">
        <v>48000</v>
      </c>
      <c r="G448" s="18">
        <v>52800</v>
      </c>
      <c r="H448" s="22" t="s">
        <v>255</v>
      </c>
      <c r="I448" s="53"/>
      <c r="J448" s="54">
        <f t="shared" si="84"/>
        <v>0</v>
      </c>
    </row>
    <row r="449" spans="1:10" s="14" customFormat="1" ht="45" customHeight="1" x14ac:dyDescent="0.15">
      <c r="A449" s="15" t="s">
        <v>16</v>
      </c>
      <c r="B449" s="15" t="s">
        <v>31</v>
      </c>
      <c r="C449" s="34" t="s">
        <v>713</v>
      </c>
      <c r="D449" s="33" t="s">
        <v>254</v>
      </c>
      <c r="E449" s="34">
        <v>3</v>
      </c>
      <c r="F449" s="18">
        <v>48000</v>
      </c>
      <c r="G449" s="18">
        <v>52800</v>
      </c>
      <c r="H449" s="22" t="s">
        <v>255</v>
      </c>
      <c r="I449" s="53"/>
      <c r="J449" s="54">
        <f t="shared" si="84"/>
        <v>0</v>
      </c>
    </row>
    <row r="450" spans="1:10" s="14" customFormat="1" ht="33.75" customHeight="1" x14ac:dyDescent="0.15">
      <c r="A450" s="11" t="s">
        <v>10</v>
      </c>
      <c r="B450" s="64" t="s">
        <v>256</v>
      </c>
      <c r="C450" s="65"/>
      <c r="D450" s="65"/>
      <c r="E450" s="65"/>
      <c r="F450" s="65"/>
      <c r="G450" s="65"/>
      <c r="H450" s="66"/>
      <c r="I450" s="13" t="s">
        <v>21</v>
      </c>
      <c r="J450" s="31" t="s">
        <v>21</v>
      </c>
    </row>
    <row r="451" spans="1:10" s="14" customFormat="1" ht="30" customHeight="1" x14ac:dyDescent="0.15">
      <c r="A451" s="15" t="s">
        <v>16</v>
      </c>
      <c r="B451" s="15" t="s">
        <v>31</v>
      </c>
      <c r="C451" s="34" t="s">
        <v>657</v>
      </c>
      <c r="D451" s="33" t="s">
        <v>422</v>
      </c>
      <c r="E451" s="34">
        <v>1</v>
      </c>
      <c r="F451" s="18">
        <v>9000</v>
      </c>
      <c r="G451" s="18">
        <v>9900</v>
      </c>
      <c r="H451" s="22" t="s">
        <v>257</v>
      </c>
      <c r="I451" s="53"/>
      <c r="J451" s="54">
        <f t="shared" ref="J451:J453" si="85">SUM(G451*I451)</f>
        <v>0</v>
      </c>
    </row>
    <row r="452" spans="1:10" s="14" customFormat="1" ht="30" customHeight="1" x14ac:dyDescent="0.15">
      <c r="A452" s="15" t="s">
        <v>16</v>
      </c>
      <c r="B452" s="15" t="s">
        <v>31</v>
      </c>
      <c r="C452" s="16" t="s">
        <v>712</v>
      </c>
      <c r="D452" s="33" t="s">
        <v>423</v>
      </c>
      <c r="E452" s="34">
        <v>2</v>
      </c>
      <c r="F452" s="18">
        <v>9000</v>
      </c>
      <c r="G452" s="18">
        <v>9900</v>
      </c>
      <c r="H452" s="22" t="s">
        <v>257</v>
      </c>
      <c r="I452" s="53"/>
      <c r="J452" s="54">
        <f t="shared" si="85"/>
        <v>0</v>
      </c>
    </row>
    <row r="453" spans="1:10" s="14" customFormat="1" ht="30" customHeight="1" x14ac:dyDescent="0.15">
      <c r="A453" s="15" t="s">
        <v>16</v>
      </c>
      <c r="B453" s="15" t="s">
        <v>31</v>
      </c>
      <c r="C453" s="34" t="s">
        <v>713</v>
      </c>
      <c r="D453" s="33" t="s">
        <v>424</v>
      </c>
      <c r="E453" s="34">
        <v>3</v>
      </c>
      <c r="F453" s="18">
        <v>9000</v>
      </c>
      <c r="G453" s="18">
        <v>9900</v>
      </c>
      <c r="H453" s="22" t="s">
        <v>257</v>
      </c>
      <c r="I453" s="53"/>
      <c r="J453" s="54">
        <f t="shared" si="85"/>
        <v>0</v>
      </c>
    </row>
    <row r="454" spans="1:10" s="14" customFormat="1" ht="45.75" customHeight="1" x14ac:dyDescent="0.15">
      <c r="A454" s="11" t="s">
        <v>10</v>
      </c>
      <c r="B454" s="64" t="s">
        <v>259</v>
      </c>
      <c r="C454" s="65"/>
      <c r="D454" s="65"/>
      <c r="E454" s="65"/>
      <c r="F454" s="65"/>
      <c r="G454" s="65"/>
      <c r="H454" s="66"/>
      <c r="I454" s="13" t="s">
        <v>21</v>
      </c>
      <c r="J454" s="31" t="s">
        <v>21</v>
      </c>
    </row>
    <row r="455" spans="1:10" s="14" customFormat="1" ht="79.5" customHeight="1" x14ac:dyDescent="0.15">
      <c r="A455" s="15" t="s">
        <v>16</v>
      </c>
      <c r="B455" s="16" t="s">
        <v>258</v>
      </c>
      <c r="C455" s="16" t="s">
        <v>714</v>
      </c>
      <c r="D455" s="21" t="s">
        <v>425</v>
      </c>
      <c r="E455" s="16">
        <v>1</v>
      </c>
      <c r="F455" s="24">
        <v>45000</v>
      </c>
      <c r="G455" s="24">
        <v>49500</v>
      </c>
      <c r="H455" s="22" t="s">
        <v>260</v>
      </c>
      <c r="I455" s="53"/>
      <c r="J455" s="54">
        <f t="shared" ref="J455:J457" si="86">SUM(G455*I455)</f>
        <v>0</v>
      </c>
    </row>
    <row r="456" spans="1:10" s="14" customFormat="1" ht="79.5" customHeight="1" x14ac:dyDescent="0.15">
      <c r="A456" s="15" t="s">
        <v>16</v>
      </c>
      <c r="B456" s="16" t="s">
        <v>258</v>
      </c>
      <c r="C456" s="34" t="s">
        <v>715</v>
      </c>
      <c r="D456" s="21" t="s">
        <v>261</v>
      </c>
      <c r="E456" s="34">
        <v>2</v>
      </c>
      <c r="F456" s="24">
        <v>45000</v>
      </c>
      <c r="G456" s="24">
        <v>49500</v>
      </c>
      <c r="H456" s="22" t="s">
        <v>260</v>
      </c>
      <c r="I456" s="53"/>
      <c r="J456" s="54">
        <f t="shared" si="86"/>
        <v>0</v>
      </c>
    </row>
    <row r="457" spans="1:10" s="14" customFormat="1" ht="79.5" customHeight="1" x14ac:dyDescent="0.15">
      <c r="A457" s="15" t="s">
        <v>16</v>
      </c>
      <c r="B457" s="16" t="s">
        <v>258</v>
      </c>
      <c r="C457" s="34" t="s">
        <v>716</v>
      </c>
      <c r="D457" s="21" t="s">
        <v>426</v>
      </c>
      <c r="E457" s="34">
        <v>3</v>
      </c>
      <c r="F457" s="24">
        <v>45000</v>
      </c>
      <c r="G457" s="24">
        <v>49500</v>
      </c>
      <c r="H457" s="22" t="s">
        <v>260</v>
      </c>
      <c r="I457" s="53"/>
      <c r="J457" s="54">
        <f t="shared" si="86"/>
        <v>0</v>
      </c>
    </row>
    <row r="458" spans="1:10" s="14" customFormat="1" ht="35.25" customHeight="1" x14ac:dyDescent="0.15">
      <c r="A458" s="11" t="s">
        <v>10</v>
      </c>
      <c r="B458" s="64" t="s">
        <v>262</v>
      </c>
      <c r="C458" s="65"/>
      <c r="D458" s="65"/>
      <c r="E458" s="65"/>
      <c r="F458" s="65"/>
      <c r="G458" s="65"/>
      <c r="H458" s="66"/>
      <c r="I458" s="13" t="s">
        <v>21</v>
      </c>
      <c r="J458" s="31" t="s">
        <v>21</v>
      </c>
    </row>
    <row r="459" spans="1:10" s="14" customFormat="1" ht="30" customHeight="1" x14ac:dyDescent="0.15">
      <c r="A459" s="15" t="s">
        <v>16</v>
      </c>
      <c r="B459" s="16" t="s">
        <v>258</v>
      </c>
      <c r="C459" s="34" t="s">
        <v>714</v>
      </c>
      <c r="D459" s="33" t="s">
        <v>263</v>
      </c>
      <c r="E459" s="34">
        <v>1</v>
      </c>
      <c r="F459" s="18">
        <v>9000</v>
      </c>
      <c r="G459" s="18">
        <v>9900</v>
      </c>
      <c r="H459" s="22" t="s">
        <v>74</v>
      </c>
      <c r="I459" s="53"/>
      <c r="J459" s="54">
        <f t="shared" ref="J459:J461" si="87">SUM(G459*I459)</f>
        <v>0</v>
      </c>
    </row>
    <row r="460" spans="1:10" s="14" customFormat="1" ht="30" customHeight="1" x14ac:dyDescent="0.15">
      <c r="A460" s="15" t="s">
        <v>16</v>
      </c>
      <c r="B460" s="16" t="s">
        <v>258</v>
      </c>
      <c r="C460" s="34" t="s">
        <v>715</v>
      </c>
      <c r="D460" s="33" t="s">
        <v>264</v>
      </c>
      <c r="E460" s="34">
        <v>2</v>
      </c>
      <c r="F460" s="18">
        <v>9000</v>
      </c>
      <c r="G460" s="18">
        <v>9900</v>
      </c>
      <c r="H460" s="22" t="s">
        <v>74</v>
      </c>
      <c r="I460" s="53"/>
      <c r="J460" s="54">
        <f t="shared" si="87"/>
        <v>0</v>
      </c>
    </row>
    <row r="461" spans="1:10" s="14" customFormat="1" ht="30" customHeight="1" x14ac:dyDescent="0.15">
      <c r="A461" s="15" t="s">
        <v>16</v>
      </c>
      <c r="B461" s="16" t="s">
        <v>258</v>
      </c>
      <c r="C461" s="34" t="s">
        <v>716</v>
      </c>
      <c r="D461" s="33" t="s">
        <v>427</v>
      </c>
      <c r="E461" s="34">
        <v>3</v>
      </c>
      <c r="F461" s="18">
        <v>9000</v>
      </c>
      <c r="G461" s="18">
        <v>9900</v>
      </c>
      <c r="H461" s="22" t="s">
        <v>74</v>
      </c>
      <c r="I461" s="53"/>
      <c r="J461" s="54">
        <f t="shared" si="87"/>
        <v>0</v>
      </c>
    </row>
    <row r="462" spans="1:10" s="14" customFormat="1" ht="35.25" customHeight="1" x14ac:dyDescent="0.15">
      <c r="A462" s="11" t="s">
        <v>10</v>
      </c>
      <c r="B462" s="59" t="s">
        <v>265</v>
      </c>
      <c r="C462" s="60"/>
      <c r="D462" s="60"/>
      <c r="E462" s="60"/>
      <c r="F462" s="60"/>
      <c r="G462" s="60"/>
      <c r="H462" s="61"/>
      <c r="I462" s="13" t="s">
        <v>21</v>
      </c>
      <c r="J462" s="31" t="s">
        <v>21</v>
      </c>
    </row>
    <row r="463" spans="1:10" s="14" customFormat="1" ht="85.5" customHeight="1" x14ac:dyDescent="0.15">
      <c r="A463" s="15" t="s">
        <v>16</v>
      </c>
      <c r="B463" s="15" t="s">
        <v>266</v>
      </c>
      <c r="C463" s="34" t="s">
        <v>717</v>
      </c>
      <c r="D463" s="33" t="s">
        <v>720</v>
      </c>
      <c r="E463" s="34">
        <v>1</v>
      </c>
      <c r="F463" s="18">
        <v>45000</v>
      </c>
      <c r="G463" s="18">
        <v>49500</v>
      </c>
      <c r="H463" s="22" t="s">
        <v>428</v>
      </c>
      <c r="I463" s="53"/>
      <c r="J463" s="54">
        <f t="shared" ref="J463:J465" si="88">SUM(G463*I463)</f>
        <v>0</v>
      </c>
    </row>
    <row r="464" spans="1:10" s="14" customFormat="1" ht="85.5" customHeight="1" x14ac:dyDescent="0.15">
      <c r="A464" s="15" t="s">
        <v>16</v>
      </c>
      <c r="B464" s="15" t="s">
        <v>266</v>
      </c>
      <c r="C464" s="34" t="s">
        <v>718</v>
      </c>
      <c r="D464" s="33" t="s">
        <v>721</v>
      </c>
      <c r="E464" s="34">
        <v>2</v>
      </c>
      <c r="F464" s="18">
        <v>45000</v>
      </c>
      <c r="G464" s="18">
        <v>49500</v>
      </c>
      <c r="H464" s="22" t="s">
        <v>428</v>
      </c>
      <c r="I464" s="53"/>
      <c r="J464" s="54">
        <f t="shared" si="88"/>
        <v>0</v>
      </c>
    </row>
    <row r="465" spans="1:10" s="14" customFormat="1" ht="85.5" customHeight="1" x14ac:dyDescent="0.15">
      <c r="A465" s="15" t="s">
        <v>16</v>
      </c>
      <c r="B465" s="15" t="s">
        <v>266</v>
      </c>
      <c r="C465" s="34" t="s">
        <v>719</v>
      </c>
      <c r="D465" s="33" t="s">
        <v>722</v>
      </c>
      <c r="E465" s="34">
        <v>3</v>
      </c>
      <c r="F465" s="18">
        <v>45000</v>
      </c>
      <c r="G465" s="18">
        <v>49500</v>
      </c>
      <c r="H465" s="22" t="s">
        <v>428</v>
      </c>
      <c r="I465" s="53"/>
      <c r="J465" s="54">
        <f t="shared" si="88"/>
        <v>0</v>
      </c>
    </row>
    <row r="466" spans="1:10" s="14" customFormat="1" ht="37.5" customHeight="1" x14ac:dyDescent="0.15">
      <c r="A466" s="11" t="s">
        <v>10</v>
      </c>
      <c r="B466" s="64" t="s">
        <v>723</v>
      </c>
      <c r="C466" s="65"/>
      <c r="D466" s="65"/>
      <c r="E466" s="65"/>
      <c r="F466" s="65"/>
      <c r="G466" s="65"/>
      <c r="H466" s="66"/>
      <c r="I466" s="13" t="s">
        <v>21</v>
      </c>
      <c r="J466" s="31" t="s">
        <v>21</v>
      </c>
    </row>
    <row r="467" spans="1:10" s="14" customFormat="1" ht="30" customHeight="1" x14ac:dyDescent="0.15">
      <c r="A467" s="15" t="s">
        <v>16</v>
      </c>
      <c r="B467" s="15" t="s">
        <v>266</v>
      </c>
      <c r="C467" s="34" t="s">
        <v>717</v>
      </c>
      <c r="D467" s="33" t="s">
        <v>267</v>
      </c>
      <c r="E467" s="34">
        <v>1</v>
      </c>
      <c r="F467" s="18">
        <v>9000</v>
      </c>
      <c r="G467" s="18">
        <v>9900</v>
      </c>
      <c r="H467" s="22" t="s">
        <v>429</v>
      </c>
      <c r="I467" s="53"/>
      <c r="J467" s="54">
        <f t="shared" ref="J467:J469" si="89">SUM(G467*I467)</f>
        <v>0</v>
      </c>
    </row>
    <row r="468" spans="1:10" s="14" customFormat="1" ht="30" customHeight="1" x14ac:dyDescent="0.15">
      <c r="A468" s="15" t="s">
        <v>16</v>
      </c>
      <c r="B468" s="15" t="s">
        <v>266</v>
      </c>
      <c r="C468" s="34" t="s">
        <v>718</v>
      </c>
      <c r="D468" s="33" t="s">
        <v>268</v>
      </c>
      <c r="E468" s="34">
        <v>2</v>
      </c>
      <c r="F468" s="18">
        <v>9000</v>
      </c>
      <c r="G468" s="18">
        <v>9900</v>
      </c>
      <c r="H468" s="22" t="s">
        <v>429</v>
      </c>
      <c r="I468" s="53"/>
      <c r="J468" s="54">
        <f t="shared" si="89"/>
        <v>0</v>
      </c>
    </row>
    <row r="469" spans="1:10" s="14" customFormat="1" ht="30" customHeight="1" x14ac:dyDescent="0.15">
      <c r="A469" s="15" t="s">
        <v>16</v>
      </c>
      <c r="B469" s="15" t="s">
        <v>266</v>
      </c>
      <c r="C469" s="16" t="s">
        <v>719</v>
      </c>
      <c r="D469" s="33" t="s">
        <v>269</v>
      </c>
      <c r="E469" s="16">
        <v>3</v>
      </c>
      <c r="F469" s="18">
        <v>9000</v>
      </c>
      <c r="G469" s="18">
        <v>9900</v>
      </c>
      <c r="H469" s="22" t="s">
        <v>429</v>
      </c>
      <c r="I469" s="53"/>
      <c r="J469" s="54">
        <f t="shared" si="89"/>
        <v>0</v>
      </c>
    </row>
  </sheetData>
  <autoFilter ref="A5:J469" xr:uid="{00000000-0001-0000-0000-000000000000}"/>
  <mergeCells count="123">
    <mergeCell ref="B349:H349"/>
    <mergeCell ref="B352:H352"/>
    <mergeCell ref="B393:H393"/>
    <mergeCell ref="B397:H397"/>
    <mergeCell ref="B401:H401"/>
    <mergeCell ref="B405:H405"/>
    <mergeCell ref="B372:H372"/>
    <mergeCell ref="B382:H382"/>
    <mergeCell ref="B389:H389"/>
    <mergeCell ref="B355:H355"/>
    <mergeCell ref="B357:H357"/>
    <mergeCell ref="B360:H360"/>
    <mergeCell ref="B70:H70"/>
    <mergeCell ref="B74:H74"/>
    <mergeCell ref="B340:H340"/>
    <mergeCell ref="B344:H344"/>
    <mergeCell ref="B347:H347"/>
    <mergeCell ref="B16:H16"/>
    <mergeCell ref="B52:H52"/>
    <mergeCell ref="B54:H54"/>
    <mergeCell ref="B56:H56"/>
    <mergeCell ref="B60:H60"/>
    <mergeCell ref="B105:H105"/>
    <mergeCell ref="B110:H110"/>
    <mergeCell ref="B112:H112"/>
    <mergeCell ref="B46:H46"/>
    <mergeCell ref="B48:H48"/>
    <mergeCell ref="B50:H50"/>
    <mergeCell ref="B63:H63"/>
    <mergeCell ref="B67:H67"/>
    <mergeCell ref="B81:H81"/>
    <mergeCell ref="B85:H85"/>
    <mergeCell ref="B88:H88"/>
    <mergeCell ref="B90:H90"/>
    <mergeCell ref="B94:H94"/>
    <mergeCell ref="B98:H98"/>
    <mergeCell ref="A1:J1"/>
    <mergeCell ref="A2:C2"/>
    <mergeCell ref="B6:H6"/>
    <mergeCell ref="F2:G2"/>
    <mergeCell ref="B20:H20"/>
    <mergeCell ref="B24:H24"/>
    <mergeCell ref="B28:H28"/>
    <mergeCell ref="B32:H32"/>
    <mergeCell ref="B42:H42"/>
    <mergeCell ref="B34:H34"/>
    <mergeCell ref="B38:H38"/>
    <mergeCell ref="D2:E2"/>
    <mergeCell ref="B101:H101"/>
    <mergeCell ref="B92:H92"/>
    <mergeCell ref="B77:H77"/>
    <mergeCell ref="B83:H83"/>
    <mergeCell ref="B108:H108"/>
    <mergeCell ref="B114:H114"/>
    <mergeCell ref="B118:H118"/>
    <mergeCell ref="B133:H133"/>
    <mergeCell ref="B137:H137"/>
    <mergeCell ref="B148:H148"/>
    <mergeCell ref="B152:H152"/>
    <mergeCell ref="B160:H160"/>
    <mergeCell ref="B156:H156"/>
    <mergeCell ref="B129:H129"/>
    <mergeCell ref="B144:H144"/>
    <mergeCell ref="B213:H213"/>
    <mergeCell ref="B215:H215"/>
    <mergeCell ref="B223:H223"/>
    <mergeCell ref="B219:H219"/>
    <mergeCell ref="B227:H227"/>
    <mergeCell ref="B232:H232"/>
    <mergeCell ref="B236:H236"/>
    <mergeCell ref="B240:H240"/>
    <mergeCell ref="B165:H165"/>
    <mergeCell ref="B169:H169"/>
    <mergeCell ref="B176:H176"/>
    <mergeCell ref="B180:H180"/>
    <mergeCell ref="B187:H187"/>
    <mergeCell ref="B191:H191"/>
    <mergeCell ref="B201:H201"/>
    <mergeCell ref="B205:H205"/>
    <mergeCell ref="B209:H209"/>
    <mergeCell ref="B244:H244"/>
    <mergeCell ref="B248:H248"/>
    <mergeCell ref="B252:H252"/>
    <mergeCell ref="B256:H256"/>
    <mergeCell ref="B260:H260"/>
    <mergeCell ref="B264:H264"/>
    <mergeCell ref="B268:H268"/>
    <mergeCell ref="B272:H272"/>
    <mergeCell ref="B276:H276"/>
    <mergeCell ref="B280:H280"/>
    <mergeCell ref="B284:H284"/>
    <mergeCell ref="B288:H288"/>
    <mergeCell ref="B292:H292"/>
    <mergeCell ref="B296:H296"/>
    <mergeCell ref="B298:H298"/>
    <mergeCell ref="B300:H300"/>
    <mergeCell ref="B302:H302"/>
    <mergeCell ref="B304:H304"/>
    <mergeCell ref="B330:H330"/>
    <mergeCell ref="B332:H332"/>
    <mergeCell ref="B334:H334"/>
    <mergeCell ref="B314:H314"/>
    <mergeCell ref="B312:H312"/>
    <mergeCell ref="B310:H310"/>
    <mergeCell ref="B308:H308"/>
    <mergeCell ref="B306:H306"/>
    <mergeCell ref="B316:H316"/>
    <mergeCell ref="B320:H320"/>
    <mergeCell ref="B323:H323"/>
    <mergeCell ref="B327:H327"/>
    <mergeCell ref="B462:H462"/>
    <mergeCell ref="B466:H466"/>
    <mergeCell ref="B438:H438"/>
    <mergeCell ref="B442:H442"/>
    <mergeCell ref="B446:H446"/>
    <mergeCell ref="B450:H450"/>
    <mergeCell ref="B454:H454"/>
    <mergeCell ref="B458:H458"/>
    <mergeCell ref="B415:H415"/>
    <mergeCell ref="B422:H422"/>
    <mergeCell ref="B426:H426"/>
    <mergeCell ref="B430:H430"/>
    <mergeCell ref="B434:H43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13" manualBreakCount="13">
    <brk id="19" max="10" man="1"/>
    <brk id="36" max="9" man="1"/>
    <brk id="49" max="9" man="1"/>
    <brk id="62" max="9" man="1"/>
    <brk id="76" max="9" man="1"/>
    <brk id="87" max="9" man="1"/>
    <brk id="97" max="10" man="1"/>
    <brk id="287" max="9" man="1"/>
    <brk id="311" max="9" man="1"/>
    <brk id="326" max="9" man="1"/>
    <brk id="388" max="9" man="1"/>
    <brk id="400" max="9" man="1"/>
    <brk id="429" max="9" man="1"/>
  </rowBreaks>
  <ignoredErrors>
    <ignoredError sqref="I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88</vt:i4>
      </vt:variant>
    </vt:vector>
  </HeadingPairs>
  <TitlesOfParts>
    <vt:vector size="132" baseType="lpstr">
      <vt:lpstr>附属小倉</vt:lpstr>
      <vt:lpstr>附属小倉(8年度)</vt:lpstr>
      <vt:lpstr>附属福岡</vt:lpstr>
      <vt:lpstr>附属久留米</vt:lpstr>
      <vt:lpstr>育徳館</vt:lpstr>
      <vt:lpstr>門司学園</vt:lpstr>
      <vt:lpstr>嘉穂附属</vt:lpstr>
      <vt:lpstr>宗像</vt:lpstr>
      <vt:lpstr>宗像(8年度)</vt:lpstr>
      <vt:lpstr>輝翔館</vt:lpstr>
      <vt:lpstr>敬愛</vt:lpstr>
      <vt:lpstr>敬愛 (8年度)</vt:lpstr>
      <vt:lpstr>西南女学院</vt:lpstr>
      <vt:lpstr>西南女学院(8年度)</vt:lpstr>
      <vt:lpstr>照曜館</vt:lpstr>
      <vt:lpstr>小倉日新館</vt:lpstr>
      <vt:lpstr>明治学園</vt:lpstr>
      <vt:lpstr>折尾愛真</vt:lpstr>
      <vt:lpstr>飯塚日新館</vt:lpstr>
      <vt:lpstr>福岡雙葉</vt:lpstr>
      <vt:lpstr>福岡女学院</vt:lpstr>
      <vt:lpstr>上智福岡</vt:lpstr>
      <vt:lpstr>三陽</vt:lpstr>
      <vt:lpstr>筑紫女学園</vt:lpstr>
      <vt:lpstr>西南学院</vt:lpstr>
      <vt:lpstr>久留米附設</vt:lpstr>
      <vt:lpstr>久留米附設(8年度)</vt:lpstr>
      <vt:lpstr>明光学園</vt:lpstr>
      <vt:lpstr>久留米信愛</vt:lpstr>
      <vt:lpstr>博多女子</vt:lpstr>
      <vt:lpstr>博多女子 (8年度)</vt:lpstr>
      <vt:lpstr>筑陽学園</vt:lpstr>
      <vt:lpstr>中村女子</vt:lpstr>
      <vt:lpstr>沖学園</vt:lpstr>
      <vt:lpstr>八女学院</vt:lpstr>
      <vt:lpstr>舞鶴誠和</vt:lpstr>
      <vt:lpstr>大濠</vt:lpstr>
      <vt:lpstr>大牟田</vt:lpstr>
      <vt:lpstr>自彊館</vt:lpstr>
      <vt:lpstr>九国大付</vt:lpstr>
      <vt:lpstr>九国大付 (8年度)</vt:lpstr>
      <vt:lpstr>リンデンホール</vt:lpstr>
      <vt:lpstr>子どもの村</vt:lpstr>
      <vt:lpstr>原簿</vt:lpstr>
      <vt:lpstr>リンデンホール!Print_Area</vt:lpstr>
      <vt:lpstr>育徳館!Print_Area</vt:lpstr>
      <vt:lpstr>沖学園!Print_Area</vt:lpstr>
      <vt:lpstr>嘉穂附属!Print_Area</vt:lpstr>
      <vt:lpstr>輝翔館!Print_Area</vt:lpstr>
      <vt:lpstr>久留米信愛!Print_Area</vt:lpstr>
      <vt:lpstr>久留米附設!Print_Area</vt:lpstr>
      <vt:lpstr>'久留米附設(8年度)'!Print_Area</vt:lpstr>
      <vt:lpstr>九国大付!Print_Area</vt:lpstr>
      <vt:lpstr>'九国大付 (8年度)'!Print_Area</vt:lpstr>
      <vt:lpstr>敬愛!Print_Area</vt:lpstr>
      <vt:lpstr>'敬愛 (8年度)'!Print_Area</vt:lpstr>
      <vt:lpstr>原簿!Print_Area</vt:lpstr>
      <vt:lpstr>三陽!Print_Area</vt:lpstr>
      <vt:lpstr>子どもの村!Print_Area</vt:lpstr>
      <vt:lpstr>自彊館!Print_Area</vt:lpstr>
      <vt:lpstr>宗像!Print_Area</vt:lpstr>
      <vt:lpstr>'宗像(8年度)'!Print_Area</vt:lpstr>
      <vt:lpstr>小倉日新館!Print_Area</vt:lpstr>
      <vt:lpstr>照曜館!Print_Area</vt:lpstr>
      <vt:lpstr>上智福岡!Print_Area</vt:lpstr>
      <vt:lpstr>西南学院!Print_Area</vt:lpstr>
      <vt:lpstr>西南女学院!Print_Area</vt:lpstr>
      <vt:lpstr>'西南女学院(8年度)'!Print_Area</vt:lpstr>
      <vt:lpstr>折尾愛真!Print_Area</vt:lpstr>
      <vt:lpstr>大濠!Print_Area</vt:lpstr>
      <vt:lpstr>大牟田!Print_Area</vt:lpstr>
      <vt:lpstr>筑紫女学園!Print_Area</vt:lpstr>
      <vt:lpstr>筑陽学園!Print_Area</vt:lpstr>
      <vt:lpstr>中村女子!Print_Area</vt:lpstr>
      <vt:lpstr>博多女子!Print_Area</vt:lpstr>
      <vt:lpstr>'博多女子 (8年度)'!Print_Area</vt:lpstr>
      <vt:lpstr>八女学院!Print_Area</vt:lpstr>
      <vt:lpstr>飯塚日新館!Print_Area</vt:lpstr>
      <vt:lpstr>附属久留米!Print_Area</vt:lpstr>
      <vt:lpstr>附属小倉!Print_Area</vt:lpstr>
      <vt:lpstr>'附属小倉(8年度)'!Print_Area</vt:lpstr>
      <vt:lpstr>附属福岡!Print_Area</vt:lpstr>
      <vt:lpstr>舞鶴誠和!Print_Area</vt:lpstr>
      <vt:lpstr>福岡女学院!Print_Area</vt:lpstr>
      <vt:lpstr>福岡雙葉!Print_Area</vt:lpstr>
      <vt:lpstr>明光学園!Print_Area</vt:lpstr>
      <vt:lpstr>明治学園!Print_Area</vt:lpstr>
      <vt:lpstr>門司学園!Print_Area</vt:lpstr>
      <vt:lpstr>リンデンホール!Print_Titles</vt:lpstr>
      <vt:lpstr>育徳館!Print_Titles</vt:lpstr>
      <vt:lpstr>沖学園!Print_Titles</vt:lpstr>
      <vt:lpstr>嘉穂附属!Print_Titles</vt:lpstr>
      <vt:lpstr>輝翔館!Print_Titles</vt:lpstr>
      <vt:lpstr>久留米信愛!Print_Titles</vt:lpstr>
      <vt:lpstr>久留米附設!Print_Titles</vt:lpstr>
      <vt:lpstr>'久留米附設(8年度)'!Print_Titles</vt:lpstr>
      <vt:lpstr>九国大付!Print_Titles</vt:lpstr>
      <vt:lpstr>'九国大付 (8年度)'!Print_Titles</vt:lpstr>
      <vt:lpstr>敬愛!Print_Titles</vt:lpstr>
      <vt:lpstr>'敬愛 (8年度)'!Print_Titles</vt:lpstr>
      <vt:lpstr>原簿!Print_Titles</vt:lpstr>
      <vt:lpstr>三陽!Print_Titles</vt:lpstr>
      <vt:lpstr>子どもの村!Print_Titles</vt:lpstr>
      <vt:lpstr>自彊館!Print_Titles</vt:lpstr>
      <vt:lpstr>宗像!Print_Titles</vt:lpstr>
      <vt:lpstr>'宗像(8年度)'!Print_Titles</vt:lpstr>
      <vt:lpstr>小倉日新館!Print_Titles</vt:lpstr>
      <vt:lpstr>照曜館!Print_Titles</vt:lpstr>
      <vt:lpstr>上智福岡!Print_Titles</vt:lpstr>
      <vt:lpstr>西南学院!Print_Titles</vt:lpstr>
      <vt:lpstr>西南女学院!Print_Titles</vt:lpstr>
      <vt:lpstr>'西南女学院(8年度)'!Print_Titles</vt:lpstr>
      <vt:lpstr>折尾愛真!Print_Titles</vt:lpstr>
      <vt:lpstr>大濠!Print_Titles</vt:lpstr>
      <vt:lpstr>大牟田!Print_Titles</vt:lpstr>
      <vt:lpstr>筑紫女学園!Print_Titles</vt:lpstr>
      <vt:lpstr>筑陽学園!Print_Titles</vt:lpstr>
      <vt:lpstr>中村女子!Print_Titles</vt:lpstr>
      <vt:lpstr>博多女子!Print_Titles</vt:lpstr>
      <vt:lpstr>'博多女子 (8年度)'!Print_Titles</vt:lpstr>
      <vt:lpstr>八女学院!Print_Titles</vt:lpstr>
      <vt:lpstr>飯塚日新館!Print_Titles</vt:lpstr>
      <vt:lpstr>附属久留米!Print_Titles</vt:lpstr>
      <vt:lpstr>附属小倉!Print_Titles</vt:lpstr>
      <vt:lpstr>'附属小倉(8年度)'!Print_Titles</vt:lpstr>
      <vt:lpstr>附属福岡!Print_Titles</vt:lpstr>
      <vt:lpstr>舞鶴誠和!Print_Titles</vt:lpstr>
      <vt:lpstr>福岡女学院!Print_Titles</vt:lpstr>
      <vt:lpstr>福岡雙葉!Print_Titles</vt:lpstr>
      <vt:lpstr>明光学園!Print_Titles</vt:lpstr>
      <vt:lpstr>明治学園!Print_Titles</vt:lpstr>
      <vt:lpstr>門司学園!Print_Titles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2024-12-13T02:38:12Z</dcterms:modified>
</cp:coreProperties>
</file>